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\\smv-fs\compartido\UEF\AIOS\Información de Pensiones\Año 2020\"/>
    </mc:Choice>
  </mc:AlternateContent>
  <xr:revisionPtr revIDLastSave="0" documentId="13_ncr:1_{879A438E-07B9-4E3C-99E7-BB535FE7BC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ño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4" i="1" l="1"/>
  <c r="B12" i="1" l="1"/>
  <c r="B11" i="1"/>
</calcChain>
</file>

<file path=xl/sharedStrings.xml><?xml version="1.0" encoding="utf-8"?>
<sst xmlns="http://schemas.openxmlformats.org/spreadsheetml/2006/main" count="25" uniqueCount="25">
  <si>
    <t>Superintendencia del Mercado de Valores</t>
  </si>
  <si>
    <t>Mes</t>
  </si>
  <si>
    <t>Enero</t>
  </si>
  <si>
    <t>Cartera Administrada y Composición</t>
  </si>
  <si>
    <t>Inversión Total</t>
  </si>
  <si>
    <t>Inversión en Deuda Gubernamental</t>
  </si>
  <si>
    <t>Inversión en Acciones</t>
  </si>
  <si>
    <t>Inversión en Fondos Mutuos y de Inversión</t>
  </si>
  <si>
    <t>Inversión en Instrumentos de emisores extranjeros</t>
  </si>
  <si>
    <t>Inversión en otros instrumentos</t>
  </si>
  <si>
    <t>Inversión en Instrumentos de Instituciones no Financieras</t>
  </si>
  <si>
    <t>Inversión en Instrumentos de Instituciones  Financieras</t>
  </si>
  <si>
    <t>(en millones de dólares)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</si>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</sst>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theme="3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3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5" fillId="2" borderId="0" xfId="0" applyFont="1" applyFill="1"/>
    <xf numFmtId="0" fontId="6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/>
    <xf numFmtId="43" fontId="8" fillId="2" borderId="2" xfId="1" applyFont="1" applyFill="1" applyBorder="1"/>
    <xf numFmtId="2" fontId="8" fillId="2" borderId="2" xfId="0" applyNumberFormat="1" applyFont="1" applyFill="1" applyBorder="1"/>
    <xf numFmtId="43" fontId="8" fillId="2" borderId="2" xfId="0" applyNumberFormat="1" applyFont="1" applyFill="1" applyBorder="1"/>
    <xf numFmtId="43" fontId="5" fillId="2" borderId="0" xfId="0" applyNumberFormat="1" applyFont="1" applyFill="1"/>
    <xf numFmtId="4" fontId="5" fillId="2" borderId="0" xfId="0" applyNumberFormat="1" applyFont="1" applyFill="1"/>
    <xf numFmtId="10" fontId="5" fillId="2" borderId="0" xfId="4" applyNumberFormat="1" applyFont="1" applyFill="1"/>
    <xf numFmtId="10" fontId="5" fillId="2" borderId="0" xfId="0" applyNumberFormat="1" applyFont="1" applyFill="1"/>
    <xf numFmtId="43" fontId="8" fillId="2" borderId="2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vertical="center"/>
    </xf>
    <xf numFmtId="17" fontId="4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/>
  </cellXfs>
  <cellStyles count="5">
    <cellStyle name="Diseño" xfId="2" xr:uid="{00000000-0005-0000-0000-000000000000}"/>
    <cellStyle name="Millares" xfId="1" builtinId="3"/>
    <cellStyle name="Normal" xfId="0" builtinId="0"/>
    <cellStyle name="Normal 2" xfId="3" xr:uid="{00000000-0005-0000-0000-000003000000}"/>
    <cellStyle name="Porcentaje" xfId="4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K16" sqref="K16"/>
    </sheetView>
  </sheetViews>
  <sheetFormatPr baseColWidth="10" defaultRowHeight="18.75" x14ac:dyDescent="0.3"/>
  <cols>
    <col min="1" max="1" width="17" style="1" customWidth="1"/>
    <col min="2" max="2" width="13.42578125" style="1" customWidth="1"/>
    <col min="3" max="3" width="19.5703125" style="1" customWidth="1"/>
    <col min="4" max="4" width="19" style="1" customWidth="1"/>
    <col min="5" max="5" width="17.42578125" style="1" customWidth="1"/>
    <col min="6" max="6" width="12" style="1" bestFit="1" customWidth="1"/>
    <col min="7" max="7" width="18.28515625" style="1" customWidth="1"/>
    <col min="8" max="8" width="17" style="1" customWidth="1"/>
    <col min="9" max="9" width="16.85546875" style="1" customWidth="1"/>
    <col min="10" max="10" width="15.140625" style="1" bestFit="1" customWidth="1"/>
    <col min="11" max="11" width="14" style="1" bestFit="1" customWidth="1"/>
    <col min="12" max="16384" width="11.42578125" style="1"/>
  </cols>
  <sheetData>
    <row r="1" spans="1:11" x14ac:dyDescent="0.3">
      <c r="A1" s="15" t="s">
        <v>0</v>
      </c>
      <c r="B1" s="15"/>
      <c r="C1" s="15"/>
      <c r="D1" s="15"/>
      <c r="E1" s="15"/>
      <c r="F1" s="15"/>
      <c r="G1" s="15"/>
      <c r="H1" s="15"/>
    </row>
    <row r="2" spans="1:11" x14ac:dyDescent="0.3">
      <c r="A2" s="15" t="s">
        <v>3</v>
      </c>
      <c r="B2" s="15"/>
      <c r="C2" s="15"/>
      <c r="D2" s="15"/>
      <c r="E2" s="15"/>
      <c r="F2" s="15"/>
      <c r="G2" s="15"/>
      <c r="H2" s="15"/>
    </row>
    <row r="3" spans="1:11" x14ac:dyDescent="0.3">
      <c r="A3" s="16" t="s">
        <v>24</v>
      </c>
      <c r="B3" s="15"/>
      <c r="C3" s="15"/>
      <c r="D3" s="15"/>
      <c r="E3" s="15"/>
      <c r="F3" s="15"/>
      <c r="G3" s="15"/>
      <c r="H3" s="15"/>
    </row>
    <row r="4" spans="1:11" x14ac:dyDescent="0.3">
      <c r="A4" s="15" t="s">
        <v>12</v>
      </c>
      <c r="B4" s="15"/>
      <c r="C4" s="15"/>
      <c r="D4" s="15"/>
      <c r="E4" s="15"/>
      <c r="F4" s="15"/>
      <c r="G4" s="15"/>
      <c r="H4" s="15"/>
    </row>
    <row r="6" spans="1:11" ht="93.75" customHeight="1" x14ac:dyDescent="0.3">
      <c r="A6" s="2" t="s">
        <v>1</v>
      </c>
      <c r="B6" s="3" t="s">
        <v>4</v>
      </c>
      <c r="C6" s="3" t="s">
        <v>5</v>
      </c>
      <c r="D6" s="3" t="s">
        <v>11</v>
      </c>
      <c r="E6" s="3" t="s">
        <v>10</v>
      </c>
      <c r="F6" s="3" t="s">
        <v>6</v>
      </c>
      <c r="G6" s="4" t="s">
        <v>7</v>
      </c>
      <c r="H6" s="3" t="s">
        <v>8</v>
      </c>
      <c r="I6" s="3" t="s">
        <v>9</v>
      </c>
    </row>
    <row r="7" spans="1:11" x14ac:dyDescent="0.3">
      <c r="A7" s="5" t="s">
        <v>2</v>
      </c>
      <c r="B7" s="6">
        <v>626.57000000000005</v>
      </c>
      <c r="C7" s="6">
        <v>43.62</v>
      </c>
      <c r="D7" s="6">
        <v>395.99</v>
      </c>
      <c r="E7" s="6">
        <v>83.26</v>
      </c>
      <c r="F7" s="6">
        <v>40.17</v>
      </c>
      <c r="G7" s="6">
        <v>22.63</v>
      </c>
      <c r="H7" s="6">
        <v>40.9</v>
      </c>
      <c r="I7" s="7">
        <v>0</v>
      </c>
    </row>
    <row r="8" spans="1:11" x14ac:dyDescent="0.3">
      <c r="A8" s="5" t="s">
        <v>13</v>
      </c>
      <c r="B8" s="6">
        <v>631.15</v>
      </c>
      <c r="C8" s="8">
        <v>43.24</v>
      </c>
      <c r="D8" s="6">
        <v>394.73</v>
      </c>
      <c r="E8" s="6">
        <v>83.1</v>
      </c>
      <c r="F8" s="6">
        <v>39.93</v>
      </c>
      <c r="G8" s="6">
        <v>27.81</v>
      </c>
      <c r="H8" s="6">
        <v>42.34</v>
      </c>
      <c r="I8" s="7">
        <v>0</v>
      </c>
    </row>
    <row r="9" spans="1:11" x14ac:dyDescent="0.3">
      <c r="A9" s="5" t="s">
        <v>14</v>
      </c>
      <c r="B9" s="9">
        <v>617.76</v>
      </c>
      <c r="C9" s="6">
        <v>39.61</v>
      </c>
      <c r="D9" s="6">
        <v>398.31</v>
      </c>
      <c r="E9" s="6">
        <v>82.97</v>
      </c>
      <c r="F9" s="6">
        <v>37.409999999999997</v>
      </c>
      <c r="G9" s="6">
        <v>26.16</v>
      </c>
      <c r="H9" s="8">
        <v>33.299999999999997</v>
      </c>
      <c r="I9" s="7">
        <v>0</v>
      </c>
    </row>
    <row r="10" spans="1:11" x14ac:dyDescent="0.3">
      <c r="A10" s="5" t="s">
        <v>15</v>
      </c>
      <c r="B10" s="6">
        <v>606.13</v>
      </c>
      <c r="C10" s="8">
        <v>37.052</v>
      </c>
      <c r="D10" s="6">
        <v>393.37</v>
      </c>
      <c r="E10" s="8">
        <v>82.256</v>
      </c>
      <c r="F10" s="8">
        <v>35.264000000000003</v>
      </c>
      <c r="G10" s="6">
        <v>25.14</v>
      </c>
      <c r="H10" s="8">
        <v>33.042000000000002</v>
      </c>
      <c r="I10" s="7">
        <v>0</v>
      </c>
    </row>
    <row r="11" spans="1:11" x14ac:dyDescent="0.3">
      <c r="A11" s="5" t="s">
        <v>16</v>
      </c>
      <c r="B11" s="6">
        <f>SUM(C11:H11)</f>
        <v>597.93000000000006</v>
      </c>
      <c r="C11" s="6">
        <v>33.85</v>
      </c>
      <c r="D11" s="6">
        <v>389.55</v>
      </c>
      <c r="E11" s="6">
        <v>82.41</v>
      </c>
      <c r="F11" s="6">
        <v>33.32</v>
      </c>
      <c r="G11" s="6">
        <v>25.64</v>
      </c>
      <c r="H11" s="6">
        <v>33.159999999999997</v>
      </c>
      <c r="I11" s="7">
        <v>0</v>
      </c>
      <c r="K11" s="13"/>
    </row>
    <row r="12" spans="1:11" x14ac:dyDescent="0.3">
      <c r="A12" s="5" t="s">
        <v>17</v>
      </c>
      <c r="B12" s="6">
        <f>SUM(C12:H12)</f>
        <v>599.43000000000018</v>
      </c>
      <c r="C12" s="6">
        <v>34.17</v>
      </c>
      <c r="D12" s="14">
        <v>389.66</v>
      </c>
      <c r="E12" s="6">
        <v>80.97</v>
      </c>
      <c r="F12" s="6">
        <v>32.81</v>
      </c>
      <c r="G12" s="6">
        <v>26.33</v>
      </c>
      <c r="H12" s="6">
        <v>35.49</v>
      </c>
      <c r="I12" s="6"/>
    </row>
    <row r="13" spans="1:11" x14ac:dyDescent="0.3">
      <c r="A13" s="5" t="s">
        <v>18</v>
      </c>
      <c r="B13" s="6">
        <v>601.05999999999995</v>
      </c>
      <c r="C13" s="6">
        <v>34.729999999999997</v>
      </c>
      <c r="D13" s="6">
        <v>387.65</v>
      </c>
      <c r="E13" s="6">
        <v>80.56</v>
      </c>
      <c r="F13" s="6">
        <v>31.88</v>
      </c>
      <c r="G13" s="6">
        <v>26.58</v>
      </c>
      <c r="H13" s="8">
        <v>35.1</v>
      </c>
      <c r="I13" s="6"/>
    </row>
    <row r="14" spans="1:11" x14ac:dyDescent="0.3">
      <c r="A14" s="5" t="s">
        <v>19</v>
      </c>
      <c r="B14" s="8">
        <f>SUM(C14:H14)</f>
        <v>597.6099999999999</v>
      </c>
      <c r="C14" s="7">
        <v>35.299999999999997</v>
      </c>
      <c r="D14" s="9">
        <v>400.63</v>
      </c>
      <c r="E14" s="6">
        <v>60.02</v>
      </c>
      <c r="F14" s="6">
        <v>32.82</v>
      </c>
      <c r="G14" s="7">
        <v>27.4</v>
      </c>
      <c r="H14" s="6">
        <v>41.44</v>
      </c>
      <c r="I14" s="6"/>
    </row>
    <row r="15" spans="1:11" x14ac:dyDescent="0.3">
      <c r="A15" s="5" t="s">
        <v>20</v>
      </c>
      <c r="B15" s="6">
        <f>SUM(C15:H15)</f>
        <v>611.31999999999994</v>
      </c>
      <c r="C15" s="6">
        <v>37.35</v>
      </c>
      <c r="D15" s="6">
        <v>397.46</v>
      </c>
      <c r="E15" s="6">
        <v>59.52</v>
      </c>
      <c r="F15" s="6">
        <v>32.47</v>
      </c>
      <c r="G15" s="6">
        <v>27.29</v>
      </c>
      <c r="H15" s="6">
        <v>57.23</v>
      </c>
      <c r="I15" s="6"/>
    </row>
    <row r="16" spans="1:11" x14ac:dyDescent="0.3">
      <c r="A16" s="5" t="s">
        <v>21</v>
      </c>
      <c r="B16" s="6">
        <v>614.80999999999995</v>
      </c>
      <c r="C16" s="6">
        <v>12.06</v>
      </c>
      <c r="D16" s="6">
        <v>397.47</v>
      </c>
      <c r="E16" s="9">
        <v>87.93</v>
      </c>
      <c r="F16" s="6">
        <v>32.049999999999997</v>
      </c>
      <c r="G16" s="6">
        <v>44.37</v>
      </c>
      <c r="H16" s="6">
        <v>40.93</v>
      </c>
      <c r="I16" s="6"/>
    </row>
    <row r="17" spans="1:11" x14ac:dyDescent="0.3">
      <c r="A17" s="5" t="s">
        <v>22</v>
      </c>
      <c r="B17" s="6">
        <v>625.77</v>
      </c>
      <c r="C17" s="8">
        <v>12.11</v>
      </c>
      <c r="D17" s="6">
        <v>404.42</v>
      </c>
      <c r="E17" s="6">
        <v>86.15</v>
      </c>
      <c r="F17" s="6">
        <v>32.49</v>
      </c>
      <c r="G17" s="6">
        <v>43.23</v>
      </c>
      <c r="H17" s="6">
        <v>47.37</v>
      </c>
      <c r="I17" s="6"/>
      <c r="J17" s="17"/>
    </row>
    <row r="18" spans="1:11" x14ac:dyDescent="0.3">
      <c r="A18" s="5" t="s">
        <v>23</v>
      </c>
      <c r="B18" s="6">
        <v>642.87</v>
      </c>
      <c r="C18" s="6">
        <v>12.63</v>
      </c>
      <c r="D18" s="6">
        <v>415.4</v>
      </c>
      <c r="E18" s="6">
        <v>78.22</v>
      </c>
      <c r="F18" s="6">
        <v>32.549999999999997</v>
      </c>
      <c r="G18" s="6">
        <v>53.63</v>
      </c>
      <c r="H18" s="6">
        <v>50.44</v>
      </c>
      <c r="I18" s="6"/>
    </row>
    <row r="19" spans="1:11" x14ac:dyDescent="0.3">
      <c r="J19" s="13"/>
      <c r="K19" s="10"/>
    </row>
    <row r="20" spans="1:11" x14ac:dyDescent="0.3">
      <c r="C20" s="11"/>
      <c r="D20" s="11"/>
      <c r="E20" s="11"/>
      <c r="F20" s="11"/>
      <c r="G20" s="11"/>
      <c r="H20" s="10"/>
      <c r="I20" s="10"/>
      <c r="J20" s="10"/>
    </row>
    <row r="21" spans="1:11" x14ac:dyDescent="0.3">
      <c r="C21" s="12"/>
      <c r="D21" s="12"/>
      <c r="E21" s="12"/>
      <c r="F21" s="12"/>
      <c r="G21" s="12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orientation="landscape" horizontalDpi="4294967293" verticalDpi="0" r:id="rId1"/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Pimentel</dc:creator>
  <cp:lastModifiedBy>Iris Pimentel</cp:lastModifiedBy>
  <cp:lastPrinted>2020-12-14T18:12:51Z</cp:lastPrinted>
  <dcterms:created xsi:type="dcterms:W3CDTF">2017-10-12T18:46:53Z</dcterms:created>
  <dcterms:modified xsi:type="dcterms:W3CDTF">2021-02-02T14:08:07Z</dcterms:modified>
</cp:coreProperties>
</file>