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2.42.42\uef\AIOS\Información de Pensiones\Año 2018\"/>
    </mc:Choice>
  </mc:AlternateContent>
  <bookViews>
    <workbookView xWindow="0" yWindow="0" windowWidth="2370" windowHeight="0"/>
  </bookViews>
  <sheets>
    <sheet name="Añ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 l="1"/>
  <c r="C15" i="1" l="1"/>
  <c r="B15" i="1"/>
  <c r="B14" i="1" l="1"/>
  <c r="B13" i="1" l="1"/>
  <c r="B12" i="1" l="1"/>
  <c r="B11" i="1" l="1"/>
  <c r="B10" i="1" l="1"/>
  <c r="B8" i="1" l="1"/>
  <c r="B7" i="1" l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<sst xmlns="http://schemas.openxmlformats.org/spreadsheetml/2006/main" count="25" uniqueCount="25">
  <si>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</si>
  <si>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</si>
  <si>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</si>
  <si>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Febrero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</si>
  <si>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</si>
  <si>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</si>
  <si>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</si>
  <si>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</si>
  <si>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</si>
  <si>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</si>
  <si>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</si>
  <si>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</si>
  <si>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</si>
  <si>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</si>
  <si>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Año 2018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</si>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</sst>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/>
    <xf numFmtId="0" fontId="1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43" fontId="0" fillId="0" borderId="0" xfId="0" applyNumberFormat="1"/>
    <xf numFmtId="43" fontId="6" fillId="2" borderId="2" xfId="2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/>
    <xf numFmtId="2" fontId="6" fillId="0" borderId="2" xfId="0" applyNumberFormat="1" applyFont="1" applyBorder="1"/>
    <xf numFmtId="4" fontId="8" fillId="0" borderId="2" xfId="0" applyNumberFormat="1" applyFont="1" applyBorder="1"/>
    <xf numFmtId="4" fontId="9" fillId="0" borderId="2" xfId="0" applyNumberFormat="1" applyFont="1" applyBorder="1"/>
    <xf numFmtId="0" fontId="10" fillId="2" borderId="2" xfId="0" applyFont="1" applyFill="1" applyBorder="1"/>
    <xf numFmtId="0" fontId="7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right" vertical="center"/>
    </xf>
    <xf numFmtId="0" fontId="10" fillId="2" borderId="0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center"/>
    </xf>
    <xf numFmtId="43" fontId="6" fillId="2" borderId="2" xfId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right"/>
    </xf>
    <xf numFmtId="2" fontId="9" fillId="4" borderId="2" xfId="0" applyNumberFormat="1" applyFont="1" applyFill="1" applyBorder="1"/>
    <xf numFmtId="2" fontId="8" fillId="0" borderId="2" xfId="0" applyNumberFormat="1" applyFont="1" applyBorder="1"/>
    <xf numFmtId="0" fontId="8" fillId="0" borderId="2" xfId="0" applyFont="1" applyBorder="1"/>
    <xf numFmtId="43" fontId="8" fillId="2" borderId="2" xfId="2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/>
    <xf numFmtId="4" fontId="9" fillId="2" borderId="2" xfId="0" applyNumberFormat="1" applyFont="1" applyFill="1" applyBorder="1"/>
    <xf numFmtId="2" fontId="6" fillId="2" borderId="0" xfId="0" applyNumberFormat="1" applyFont="1" applyFill="1" applyBorder="1"/>
    <xf numFmtId="4" fontId="0" fillId="2" borderId="0" xfId="0" applyNumberFormat="1" applyFill="1"/>
    <xf numFmtId="2" fontId="0" fillId="2" borderId="0" xfId="0" applyNumberFormat="1" applyFill="1"/>
    <xf numFmtId="43" fontId="0" fillId="2" borderId="0" xfId="0" applyNumberFormat="1" applyFill="1"/>
    <xf numFmtId="10" fontId="0" fillId="0" borderId="0" xfId="4" applyNumberFormat="1" applyFont="1"/>
    <xf numFmtId="10" fontId="0" fillId="0" borderId="0" xfId="0" applyNumberFormat="1"/>
    <xf numFmtId="2" fontId="6" fillId="0" borderId="4" xfId="0" applyNumberFormat="1" applyFont="1" applyFill="1" applyBorder="1"/>
    <xf numFmtId="2" fontId="10" fillId="2" borderId="2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</cellXfs>
  <cellStyles count="5">
    <cellStyle name="Diseño" xfId="2"/>
    <cellStyle name="Millares" xfId="1" builtinId="3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C33" sqref="C33"/>
    </sheetView>
  </sheetViews>
  <sheetFormatPr baseColWidth="10" defaultRowHeight="15" x14ac:dyDescent="0.25"/>
  <cols>
    <col min="1" max="1" width="12.140625" customWidth="1"/>
    <col min="2" max="2" width="11.28515625" customWidth="1"/>
    <col min="3" max="3" width="15.5703125" customWidth="1"/>
    <col min="4" max="4" width="15.7109375" customWidth="1"/>
    <col min="5" max="5" width="15" customWidth="1"/>
    <col min="6" max="6" width="12" bestFit="1" customWidth="1"/>
    <col min="7" max="7" width="15" customWidth="1"/>
    <col min="8" max="8" width="15.140625" customWidth="1"/>
    <col min="9" max="9" width="16" customWidth="1"/>
  </cols>
  <sheetData>
    <row r="1" spans="1:10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1"/>
      <c r="J1" s="1"/>
    </row>
    <row r="2" spans="1:10" x14ac:dyDescent="0.25">
      <c r="A2" s="34" t="s">
        <v>4</v>
      </c>
      <c r="B2" s="34"/>
      <c r="C2" s="34"/>
      <c r="D2" s="34"/>
      <c r="E2" s="34"/>
      <c r="F2" s="34"/>
      <c r="G2" s="34"/>
      <c r="H2" s="34"/>
      <c r="I2" s="1"/>
      <c r="J2" s="1"/>
    </row>
    <row r="3" spans="1:10" x14ac:dyDescent="0.25">
      <c r="A3" s="35" t="s">
        <v>14</v>
      </c>
      <c r="B3" s="34"/>
      <c r="C3" s="34"/>
      <c r="D3" s="34"/>
      <c r="E3" s="34"/>
      <c r="F3" s="34"/>
      <c r="G3" s="34"/>
      <c r="H3" s="34"/>
      <c r="I3" s="1"/>
      <c r="J3" s="1"/>
    </row>
    <row r="4" spans="1:10" x14ac:dyDescent="0.25">
      <c r="A4" s="34" t="s">
        <v>13</v>
      </c>
      <c r="B4" s="34"/>
      <c r="C4" s="34"/>
      <c r="D4" s="34"/>
      <c r="E4" s="34"/>
      <c r="F4" s="34"/>
      <c r="G4" s="34"/>
      <c r="H4" s="34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8.75" customHeight="1" x14ac:dyDescent="0.25">
      <c r="A6" s="12" t="s">
        <v>1</v>
      </c>
      <c r="B6" s="17" t="s">
        <v>5</v>
      </c>
      <c r="C6" s="13" t="s">
        <v>6</v>
      </c>
      <c r="D6" s="13" t="s">
        <v>12</v>
      </c>
      <c r="E6" s="13" t="s">
        <v>11</v>
      </c>
      <c r="F6" s="17" t="s">
        <v>7</v>
      </c>
      <c r="G6" s="14" t="s">
        <v>8</v>
      </c>
      <c r="H6" s="13" t="s">
        <v>9</v>
      </c>
      <c r="I6" s="13" t="s">
        <v>10</v>
      </c>
      <c r="J6" s="1"/>
    </row>
    <row r="7" spans="1:10" x14ac:dyDescent="0.25">
      <c r="A7" s="15" t="s">
        <v>2</v>
      </c>
      <c r="B7" s="18">
        <f>SUM(C7:I7)</f>
        <v>539.74</v>
      </c>
      <c r="C7" s="19">
        <v>49.14</v>
      </c>
      <c r="D7" s="19">
        <v>324.31</v>
      </c>
      <c r="E7" s="19">
        <v>78.710000000000008</v>
      </c>
      <c r="F7" s="19">
        <v>35.450000000000003</v>
      </c>
      <c r="G7" s="19">
        <v>19.75</v>
      </c>
      <c r="H7" s="20">
        <v>32.380000000000003</v>
      </c>
      <c r="I7" s="20">
        <v>0</v>
      </c>
      <c r="J7" s="1"/>
    </row>
    <row r="8" spans="1:10" x14ac:dyDescent="0.25">
      <c r="A8" s="15" t="s">
        <v>3</v>
      </c>
      <c r="B8" s="18">
        <f>SUM(C8:I8)</f>
        <v>541.38999999999987</v>
      </c>
      <c r="C8" s="21">
        <v>49.46</v>
      </c>
      <c r="D8" s="21">
        <v>324.27999999999997</v>
      </c>
      <c r="E8" s="21">
        <v>78.47</v>
      </c>
      <c r="F8" s="21">
        <v>35.83</v>
      </c>
      <c r="G8" s="21">
        <v>19.71</v>
      </c>
      <c r="H8" s="21">
        <v>33.64</v>
      </c>
      <c r="I8" s="20">
        <v>0</v>
      </c>
      <c r="J8" s="1"/>
    </row>
    <row r="9" spans="1:10" x14ac:dyDescent="0.25">
      <c r="A9" s="15" t="s">
        <v>15</v>
      </c>
      <c r="B9" s="18">
        <v>545.87</v>
      </c>
      <c r="C9" s="22">
        <v>45.599999999999994</v>
      </c>
      <c r="D9" s="22">
        <v>327.43</v>
      </c>
      <c r="E9" s="23">
        <v>84.789999999999992</v>
      </c>
      <c r="F9" s="22">
        <v>35.72</v>
      </c>
      <c r="G9" s="24">
        <v>19.59</v>
      </c>
      <c r="H9" s="24">
        <v>32.744</v>
      </c>
      <c r="I9" s="20">
        <v>0</v>
      </c>
      <c r="J9" s="1"/>
    </row>
    <row r="10" spans="1:10" x14ac:dyDescent="0.25">
      <c r="A10" s="15" t="s">
        <v>16</v>
      </c>
      <c r="B10" s="16">
        <f t="shared" ref="B10:B17" si="0">SUM(C10:I10)</f>
        <v>548.30999999999995</v>
      </c>
      <c r="C10" s="6">
        <v>21.81</v>
      </c>
      <c r="D10" s="6">
        <v>326.70999999999998</v>
      </c>
      <c r="E10" s="6">
        <v>114.48</v>
      </c>
      <c r="F10" s="6">
        <v>36.449999999999996</v>
      </c>
      <c r="G10" s="6">
        <v>19.600000000000001</v>
      </c>
      <c r="H10" s="6">
        <v>29.26</v>
      </c>
      <c r="I10" s="24">
        <v>0</v>
      </c>
      <c r="J10" s="1"/>
    </row>
    <row r="11" spans="1:10" x14ac:dyDescent="0.25">
      <c r="A11" s="15" t="s">
        <v>17</v>
      </c>
      <c r="B11" s="16">
        <f t="shared" si="0"/>
        <v>549.76599999999996</v>
      </c>
      <c r="C11" s="24">
        <v>50.18</v>
      </c>
      <c r="D11" s="24">
        <v>324.15999999999997</v>
      </c>
      <c r="E11" s="24">
        <v>86.15</v>
      </c>
      <c r="F11" s="24">
        <v>37.36</v>
      </c>
      <c r="G11" s="24">
        <v>19.170000000000002</v>
      </c>
      <c r="H11" s="24">
        <v>32.746000000000002</v>
      </c>
      <c r="I11" s="24">
        <v>0</v>
      </c>
      <c r="J11" s="1"/>
    </row>
    <row r="12" spans="1:10" x14ac:dyDescent="0.25">
      <c r="A12" s="15" t="s">
        <v>18</v>
      </c>
      <c r="B12" s="16">
        <f t="shared" si="0"/>
        <v>551.49</v>
      </c>
      <c r="C12" s="3">
        <v>48.98</v>
      </c>
      <c r="D12" s="3">
        <v>329.74</v>
      </c>
      <c r="E12" s="4">
        <v>84.75</v>
      </c>
      <c r="F12" s="3">
        <v>38.31</v>
      </c>
      <c r="G12" s="5">
        <v>19.309999999999999</v>
      </c>
      <c r="H12" s="5">
        <v>30.4</v>
      </c>
      <c r="I12" s="5">
        <v>0</v>
      </c>
      <c r="J12" s="28"/>
    </row>
    <row r="13" spans="1:10" x14ac:dyDescent="0.25">
      <c r="A13" s="15" t="s">
        <v>19</v>
      </c>
      <c r="B13" s="16">
        <f t="shared" si="0"/>
        <v>553.08000000000004</v>
      </c>
      <c r="C13" s="3">
        <v>48.85</v>
      </c>
      <c r="D13" s="3">
        <v>325.89999999999998</v>
      </c>
      <c r="E13" s="4">
        <v>90.27</v>
      </c>
      <c r="F13" s="3">
        <v>37.81</v>
      </c>
      <c r="G13" s="5">
        <v>19.38</v>
      </c>
      <c r="H13" s="5">
        <v>30.87</v>
      </c>
      <c r="I13" s="5">
        <v>0</v>
      </c>
      <c r="J13" s="1"/>
    </row>
    <row r="14" spans="1:10" x14ac:dyDescent="0.25">
      <c r="A14" s="15" t="s">
        <v>20</v>
      </c>
      <c r="B14" s="16">
        <f t="shared" si="0"/>
        <v>548.99</v>
      </c>
      <c r="C14" s="3">
        <v>48.54</v>
      </c>
      <c r="D14" s="3">
        <v>322.37</v>
      </c>
      <c r="E14" s="4">
        <v>90.22</v>
      </c>
      <c r="F14" s="3">
        <v>37.06</v>
      </c>
      <c r="G14" s="5">
        <v>19.38</v>
      </c>
      <c r="H14" s="5">
        <v>31.42</v>
      </c>
      <c r="I14" s="5">
        <v>0</v>
      </c>
      <c r="J14" s="1"/>
    </row>
    <row r="15" spans="1:10" x14ac:dyDescent="0.25">
      <c r="A15" s="15" t="s">
        <v>21</v>
      </c>
      <c r="B15" s="16">
        <f t="shared" si="0"/>
        <v>549.72</v>
      </c>
      <c r="C15" s="3">
        <f>45.1</f>
        <v>45.1</v>
      </c>
      <c r="D15" s="3">
        <v>325.13</v>
      </c>
      <c r="E15" s="4">
        <v>92.3</v>
      </c>
      <c r="F15" s="3">
        <v>36.549999999999997</v>
      </c>
      <c r="G15" s="31">
        <v>19.309999999999999</v>
      </c>
      <c r="H15" s="5">
        <v>31.33</v>
      </c>
      <c r="I15" s="5">
        <v>0</v>
      </c>
      <c r="J15" s="1"/>
    </row>
    <row r="16" spans="1:10" x14ac:dyDescent="0.25">
      <c r="A16" s="15" t="s">
        <v>22</v>
      </c>
      <c r="B16" s="16">
        <f t="shared" si="0"/>
        <v>547.55000000000007</v>
      </c>
      <c r="C16" s="3">
        <v>42.21</v>
      </c>
      <c r="D16" s="3">
        <v>328.24</v>
      </c>
      <c r="E16" s="4">
        <v>90.7</v>
      </c>
      <c r="F16" s="3">
        <v>36.07</v>
      </c>
      <c r="G16" s="5">
        <v>19.260000000000002</v>
      </c>
      <c r="H16" s="5">
        <v>31.07</v>
      </c>
      <c r="I16" s="5">
        <v>0</v>
      </c>
      <c r="J16" s="1"/>
    </row>
    <row r="17" spans="1:11" x14ac:dyDescent="0.25">
      <c r="A17" s="15" t="s">
        <v>23</v>
      </c>
      <c r="B17" s="16">
        <f t="shared" si="0"/>
        <v>548.77</v>
      </c>
      <c r="C17" s="7">
        <v>39.56</v>
      </c>
      <c r="D17" s="7">
        <v>332.44</v>
      </c>
      <c r="E17" s="7">
        <v>86.62</v>
      </c>
      <c r="F17" s="7">
        <v>39.049999999999997</v>
      </c>
      <c r="G17" s="7">
        <v>19.170000000000002</v>
      </c>
      <c r="H17" s="6">
        <v>31.93</v>
      </c>
      <c r="I17" s="5">
        <v>0</v>
      </c>
      <c r="J17" s="1"/>
    </row>
    <row r="18" spans="1:11" x14ac:dyDescent="0.25">
      <c r="A18" s="15" t="s">
        <v>24</v>
      </c>
      <c r="B18" s="16">
        <v>557.24</v>
      </c>
      <c r="C18" s="8">
        <v>41.53</v>
      </c>
      <c r="D18" s="8">
        <v>347.36</v>
      </c>
      <c r="E18" s="8">
        <v>82.47</v>
      </c>
      <c r="F18" s="8">
        <v>38.43</v>
      </c>
      <c r="G18" s="8">
        <v>19.05</v>
      </c>
      <c r="H18" s="32">
        <v>28.4</v>
      </c>
      <c r="I18" s="5">
        <v>0</v>
      </c>
      <c r="J18" s="1"/>
    </row>
    <row r="19" spans="1:11" x14ac:dyDescent="0.25">
      <c r="A19" s="9"/>
      <c r="B19" s="10"/>
      <c r="C19" s="11"/>
      <c r="D19" s="11"/>
      <c r="E19" s="11"/>
      <c r="F19" s="11"/>
      <c r="G19" s="11"/>
      <c r="H19" s="11"/>
      <c r="I19" s="25"/>
      <c r="J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x14ac:dyDescent="0.25">
      <c r="A21" s="1"/>
      <c r="B21" s="26"/>
      <c r="C21" s="27"/>
      <c r="D21" s="1"/>
      <c r="E21" s="1"/>
      <c r="F21" s="1"/>
      <c r="G21" s="1"/>
      <c r="H21" s="1"/>
      <c r="I21" s="1"/>
      <c r="J21" s="1"/>
    </row>
    <row r="22" spans="1:11" x14ac:dyDescent="0.25">
      <c r="B22" s="2"/>
      <c r="C22" s="29"/>
      <c r="D22" s="29"/>
      <c r="E22" s="29"/>
      <c r="F22" s="29"/>
      <c r="G22" s="29"/>
      <c r="H22" s="29"/>
      <c r="I22" s="29"/>
      <c r="K22" s="30"/>
    </row>
    <row r="23" spans="1:11" x14ac:dyDescent="0.25">
      <c r="J23" s="2"/>
    </row>
    <row r="27" spans="1:11" x14ac:dyDescent="0.25">
      <c r="D27" s="2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2018-08-23T19:26:16Z</cp:lastPrinted>
  <dcterms:created xsi:type="dcterms:W3CDTF">2017-10-12T18:46:53Z</dcterms:created>
  <dcterms:modified xsi:type="dcterms:W3CDTF">2019-04-26T15:12:32Z</dcterms:modified>
</cp:coreProperties>
</file>