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52.42.42\uef\AIOS\Información de Pensiones\Nueva carpeta\"/>
    </mc:Choice>
  </mc:AlternateContent>
  <bookViews>
    <workbookView xWindow="0" yWindow="0" windowWidth="28800" windowHeight="11730"/>
  </bookViews>
  <sheets>
    <sheet name="Año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7" i="1" l="1"/>
  <c r="B14" i="1" l="1"/>
  <c r="B13" i="1"/>
  <c r="B8" i="1" l="1"/>
  <c r="B9" i="1"/>
  <c r="B10" i="1"/>
  <c r="B11" i="1"/>
  <c r="B12" i="1"/>
  <c r="B7" i="1"/>
</calcChain>
</file>

<file path=xl/sharedStrings.xml><?xml version="1.0" encoding="utf-8"?>
<sst xmlns="http://schemas.openxmlformats.org/spreadsheetml/2006/main" count="25" uniqueCount="25">
  <si>
    <t>Superintendencia del Mercado de Valores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</si>
  <si>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</si>
  <si>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</si>
  <si>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</si>
  <si>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</si>
  <si>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</si>
  <si>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</si>
  <si>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</si>
  <si>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</si>
  <si>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</si>
  <si>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</si>
  <si>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</si>
  <si>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</si>
  <si>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</si>
  <si>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Cartera Administrada y Composición</t>
  </si>
  <si>
    <t>Inversión Total</t>
  </si>
  <si>
    <t>Inversión en Deuda Gubernamental</t>
  </si>
  <si>
    <t>Inversión en Acciones</t>
  </si>
  <si>
    <t>Inversión en Fondos Mutuos y de Inversión</t>
  </si>
  <si>
    <t>Inversión en Instrumentos de emisores extranjeros</t>
  </si>
  <si>
    <t>Inversión en otros instrumentos</t>
  </si>
  <si>
    <t>Inversión en Instrumentos de Instituciones no Financieras</t>
  </si>
  <si>
    <t>Inversión en Instrumentos de Instituciones  Financieras</t>
  </si>
  <si>
    <t>(en millones de dólares)</t>
  </si>
  <si>
    <t>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</si>
</sst>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3"/>
      <name val="Arial"/>
      <family val="2"/>
    </font>
    <font>
      <b/>
      <sz val="10"/>
      <color theme="3"/>
      <name val="Arial"/>
      <family val="2"/>
    </font>
    <font>
      <sz val="10"/>
      <name val="Arial"/>
      <family val="2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</font>
    <font>
      <sz val="11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/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8" tint="0.39994506668294322"/>
      </right>
      <top/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1"/>
  </cellStyleXfs>
  <cellXfs count="28">
    <xf numFmtId="0" fontId="0" fillId="0" borderId="0" xfId="0"/>
    <xf numFmtId="0" fontId="0" fillId="2" borderId="0" xfId="0" applyFill="1"/>
    <xf numFmtId="0" fontId="2" fillId="3" borderId="2" xfId="0" applyFont="1" applyFill="1" applyBorder="1" applyAlignment="1">
      <alignment horizontal="center" vertical="center" wrapText="1"/>
    </xf>
    <xf numFmtId="43" fontId="0" fillId="0" borderId="0" xfId="0" applyNumberFormat="1"/>
    <xf numFmtId="2" fontId="6" fillId="0" borderId="3" xfId="0" applyNumberFormat="1" applyFont="1" applyBorder="1"/>
    <xf numFmtId="2" fontId="6" fillId="0" borderId="4" xfId="0" applyNumberFormat="1" applyFont="1" applyBorder="1"/>
    <xf numFmtId="43" fontId="6" fillId="2" borderId="5" xfId="2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/>
    <xf numFmtId="2" fontId="6" fillId="0" borderId="5" xfId="0" applyNumberFormat="1" applyFont="1" applyBorder="1"/>
    <xf numFmtId="4" fontId="8" fillId="0" borderId="5" xfId="0" applyNumberFormat="1" applyFont="1" applyBorder="1"/>
    <xf numFmtId="4" fontId="9" fillId="0" borderId="5" xfId="0" applyNumberFormat="1" applyFont="1" applyBorder="1"/>
    <xf numFmtId="4" fontId="0" fillId="0" borderId="0" xfId="0" applyNumberFormat="1"/>
    <xf numFmtId="2" fontId="6" fillId="0" borderId="6" xfId="0" applyNumberFormat="1" applyFont="1" applyBorder="1"/>
    <xf numFmtId="0" fontId="10" fillId="2" borderId="5" xfId="0" applyFont="1" applyFill="1" applyBorder="1"/>
    <xf numFmtId="0" fontId="7" fillId="2" borderId="0" xfId="0" applyFont="1" applyFill="1" applyBorder="1" applyAlignment="1">
      <alignment horizontal="left" vertical="center"/>
    </xf>
    <xf numFmtId="43" fontId="6" fillId="2" borderId="0" xfId="1" applyFont="1" applyFill="1" applyBorder="1" applyAlignment="1">
      <alignment horizontal="right" vertical="center"/>
    </xf>
    <xf numFmtId="0" fontId="10" fillId="2" borderId="0" xfId="0" applyFont="1" applyFill="1" applyBorder="1"/>
    <xf numFmtId="2" fontId="6" fillId="0" borderId="0" xfId="0" applyNumberFormat="1" applyFont="1" applyBorder="1"/>
    <xf numFmtId="2" fontId="6" fillId="0" borderId="7" xfId="0" applyNumberFormat="1" applyFont="1" applyBorder="1"/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43" fontId="6" fillId="2" borderId="5" xfId="1" applyFont="1" applyFill="1" applyBorder="1" applyAlignment="1">
      <alignment horizontal="right"/>
    </xf>
    <xf numFmtId="4" fontId="8" fillId="0" borderId="5" xfId="0" applyNumberFormat="1" applyFont="1" applyBorder="1" applyAlignment="1">
      <alignment horizontal="righ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" fontId="4" fillId="2" borderId="0" xfId="0" applyNumberFormat="1" applyFont="1" applyFill="1" applyAlignment="1">
      <alignment horizontal="center" vertical="center"/>
    </xf>
  </cellXfs>
  <cellStyles count="3">
    <cellStyle name="Diseño" xfId="2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2" workbookViewId="0">
      <selection activeCell="E19" sqref="E19"/>
    </sheetView>
  </sheetViews>
  <sheetFormatPr baseColWidth="10" defaultRowHeight="15" x14ac:dyDescent="0.25"/>
  <cols>
    <col min="1" max="1" width="14.5703125" customWidth="1"/>
    <col min="2" max="2" width="16.42578125" customWidth="1"/>
    <col min="3" max="3" width="18.28515625" bestFit="1" customWidth="1"/>
    <col min="4" max="4" width="27.5703125" customWidth="1"/>
    <col min="5" max="5" width="27.42578125" customWidth="1"/>
    <col min="6" max="6" width="15.85546875" customWidth="1"/>
    <col min="7" max="7" width="21.85546875" customWidth="1"/>
    <col min="8" max="8" width="24.140625" customWidth="1"/>
    <col min="9" max="9" width="20.28515625" customWidth="1"/>
    <col min="10" max="10" width="13.140625" bestFit="1" customWidth="1"/>
  </cols>
  <sheetData>
    <row r="1" spans="1:9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1"/>
    </row>
    <row r="2" spans="1:9" x14ac:dyDescent="0.25">
      <c r="A2" s="26" t="s">
        <v>14</v>
      </c>
      <c r="B2" s="26"/>
      <c r="C2" s="26"/>
      <c r="D2" s="26"/>
      <c r="E2" s="26"/>
      <c r="F2" s="26"/>
      <c r="G2" s="26"/>
      <c r="H2" s="26"/>
      <c r="I2" s="1"/>
    </row>
    <row r="3" spans="1:9" x14ac:dyDescent="0.25">
      <c r="A3" s="27" t="s">
        <v>24</v>
      </c>
      <c r="B3" s="26"/>
      <c r="C3" s="26"/>
      <c r="D3" s="26"/>
      <c r="E3" s="26"/>
      <c r="F3" s="26"/>
      <c r="G3" s="26"/>
      <c r="H3" s="26"/>
      <c r="I3" s="1"/>
    </row>
    <row r="4" spans="1:9" x14ac:dyDescent="0.25">
      <c r="A4" s="26" t="s">
        <v>23</v>
      </c>
      <c r="B4" s="26"/>
      <c r="C4" s="26"/>
      <c r="D4" s="26"/>
      <c r="E4" s="26"/>
      <c r="F4" s="26"/>
      <c r="G4" s="26"/>
      <c r="H4" s="26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45" x14ac:dyDescent="0.25">
      <c r="A6" s="19" t="s">
        <v>1</v>
      </c>
      <c r="B6" s="19" t="s">
        <v>15</v>
      </c>
      <c r="C6" s="20" t="s">
        <v>16</v>
      </c>
      <c r="D6" s="20" t="s">
        <v>22</v>
      </c>
      <c r="E6" s="20" t="s">
        <v>21</v>
      </c>
      <c r="F6" s="20" t="s">
        <v>17</v>
      </c>
      <c r="G6" s="21" t="s">
        <v>18</v>
      </c>
      <c r="H6" s="20" t="s">
        <v>19</v>
      </c>
      <c r="I6" s="2" t="s">
        <v>20</v>
      </c>
    </row>
    <row r="7" spans="1:9" x14ac:dyDescent="0.25">
      <c r="A7" s="22" t="s">
        <v>2</v>
      </c>
      <c r="B7" s="23">
        <f>SUM(C7:I7)</f>
        <v>477.86999999999995</v>
      </c>
      <c r="C7" s="6">
        <v>49.077249000000002</v>
      </c>
      <c r="D7" s="6">
        <v>285.52732499999996</v>
      </c>
      <c r="E7" s="7">
        <v>74.643293999999997</v>
      </c>
      <c r="F7" s="6">
        <v>33.164178</v>
      </c>
      <c r="G7" s="8">
        <v>15.626348999999999</v>
      </c>
      <c r="H7" s="8">
        <v>19.831605000000003</v>
      </c>
      <c r="I7" s="12">
        <v>0</v>
      </c>
    </row>
    <row r="8" spans="1:9" x14ac:dyDescent="0.25">
      <c r="A8" s="22" t="s">
        <v>3</v>
      </c>
      <c r="B8" s="23">
        <f t="shared" ref="B8:B14" si="0">SUM(C8:I8)</f>
        <v>482.10999999999996</v>
      </c>
      <c r="C8" s="6">
        <v>49.368064000000004</v>
      </c>
      <c r="D8" s="6">
        <v>289.21778900000004</v>
      </c>
      <c r="E8" s="7">
        <v>74.823471999999995</v>
      </c>
      <c r="F8" s="6">
        <v>32.976323999999998</v>
      </c>
      <c r="G8" s="8">
        <v>15.668575000000001</v>
      </c>
      <c r="H8" s="8">
        <v>20.055776000000002</v>
      </c>
      <c r="I8" s="18">
        <v>0</v>
      </c>
    </row>
    <row r="9" spans="1:9" x14ac:dyDescent="0.25">
      <c r="A9" s="22" t="s">
        <v>4</v>
      </c>
      <c r="B9" s="23">
        <f t="shared" si="0"/>
        <v>489.33000000000015</v>
      </c>
      <c r="C9" s="6">
        <v>50.058458999999999</v>
      </c>
      <c r="D9" s="6">
        <v>293.8915980000001</v>
      </c>
      <c r="E9" s="7">
        <v>74.965356000000014</v>
      </c>
      <c r="F9" s="6">
        <v>33.568038000000008</v>
      </c>
      <c r="G9" s="8">
        <v>15.609627</v>
      </c>
      <c r="H9" s="8">
        <v>21.236922</v>
      </c>
      <c r="I9" s="18">
        <v>0</v>
      </c>
    </row>
    <row r="10" spans="1:9" x14ac:dyDescent="0.25">
      <c r="A10" s="22" t="s">
        <v>5</v>
      </c>
      <c r="B10" s="23">
        <f t="shared" si="0"/>
        <v>494.14</v>
      </c>
      <c r="C10" s="6">
        <v>50.945834000000005</v>
      </c>
      <c r="D10" s="6">
        <v>291.64142800000002</v>
      </c>
      <c r="E10" s="7">
        <v>77.579979999999992</v>
      </c>
      <c r="F10" s="6">
        <v>34.243901999999999</v>
      </c>
      <c r="G10" s="8">
        <v>15.614824</v>
      </c>
      <c r="H10" s="8">
        <v>24.114031999999998</v>
      </c>
      <c r="I10" s="18">
        <v>0</v>
      </c>
    </row>
    <row r="11" spans="1:9" x14ac:dyDescent="0.25">
      <c r="A11" s="22" t="s">
        <v>6</v>
      </c>
      <c r="B11" s="23">
        <f t="shared" si="0"/>
        <v>498.01</v>
      </c>
      <c r="C11" s="6">
        <v>52.042045000000002</v>
      </c>
      <c r="D11" s="6">
        <v>295.36973099999994</v>
      </c>
      <c r="E11" s="7">
        <v>77.838963000000007</v>
      </c>
      <c r="F11" s="6">
        <v>34.611694999999997</v>
      </c>
      <c r="G11" s="8">
        <v>15.687314999999998</v>
      </c>
      <c r="H11" s="8">
        <v>22.460251</v>
      </c>
      <c r="I11" s="18">
        <v>0</v>
      </c>
    </row>
    <row r="12" spans="1:9" x14ac:dyDescent="0.25">
      <c r="A12" s="22" t="s">
        <v>7</v>
      </c>
      <c r="B12" s="23">
        <f t="shared" si="0"/>
        <v>501.2</v>
      </c>
      <c r="C12" s="6">
        <v>53.327680000000001</v>
      </c>
      <c r="D12" s="6">
        <v>295.20679999999993</v>
      </c>
      <c r="E12" s="7">
        <v>76.984319999999997</v>
      </c>
      <c r="F12" s="6">
        <v>36.88832</v>
      </c>
      <c r="G12" s="8">
        <v>15.63744</v>
      </c>
      <c r="H12" s="8">
        <v>23.155439999999999</v>
      </c>
      <c r="I12" s="18">
        <v>0</v>
      </c>
    </row>
    <row r="13" spans="1:9" x14ac:dyDescent="0.25">
      <c r="A13" s="22" t="s">
        <v>8</v>
      </c>
      <c r="B13" s="23">
        <f t="shared" si="0"/>
        <v>505.73999999999995</v>
      </c>
      <c r="C13" s="6">
        <v>55.2</v>
      </c>
      <c r="D13" s="6">
        <v>296.88</v>
      </c>
      <c r="E13" s="7">
        <v>77.760000000000005</v>
      </c>
      <c r="F13" s="6">
        <v>37.51</v>
      </c>
      <c r="G13" s="8">
        <v>15.7</v>
      </c>
      <c r="H13" s="8">
        <v>22.69</v>
      </c>
      <c r="I13" s="18">
        <v>0</v>
      </c>
    </row>
    <row r="14" spans="1:9" x14ac:dyDescent="0.25">
      <c r="A14" s="22" t="s">
        <v>9</v>
      </c>
      <c r="B14" s="23">
        <f t="shared" si="0"/>
        <v>511.322</v>
      </c>
      <c r="C14" s="6">
        <v>47.76</v>
      </c>
      <c r="D14" s="6">
        <v>307.41199999999998</v>
      </c>
      <c r="E14" s="7">
        <v>77.650000000000006</v>
      </c>
      <c r="F14" s="6">
        <v>35.619999999999997</v>
      </c>
      <c r="G14" s="8">
        <v>19.940000000000001</v>
      </c>
      <c r="H14" s="8">
        <v>22.94</v>
      </c>
      <c r="I14" s="18">
        <v>0</v>
      </c>
    </row>
    <row r="15" spans="1:9" x14ac:dyDescent="0.25">
      <c r="A15" s="22" t="s">
        <v>10</v>
      </c>
      <c r="B15" s="23">
        <v>516.86950305999994</v>
      </c>
      <c r="C15" s="6">
        <v>50.507295642599999</v>
      </c>
      <c r="D15" s="6">
        <v>309.02370183599999</v>
      </c>
      <c r="E15" s="7">
        <v>76.721530428400001</v>
      </c>
      <c r="F15" s="6">
        <v>34.808487576499999</v>
      </c>
      <c r="G15" s="8">
        <v>19.99072956426</v>
      </c>
      <c r="H15" s="8">
        <v>23.86</v>
      </c>
      <c r="I15" s="18">
        <v>0</v>
      </c>
    </row>
    <row r="16" spans="1:9" x14ac:dyDescent="0.25">
      <c r="A16" s="22" t="s">
        <v>11</v>
      </c>
      <c r="B16" s="23">
        <v>519.36936277999996</v>
      </c>
      <c r="C16" s="6">
        <v>45.867855560000002</v>
      </c>
      <c r="D16" s="6">
        <v>314.93883227000003</v>
      </c>
      <c r="E16" s="7">
        <v>73.781298759999999</v>
      </c>
      <c r="F16" s="6">
        <v>34.663874280000002</v>
      </c>
      <c r="G16" s="8">
        <v>20.03435447</v>
      </c>
      <c r="H16" s="8">
        <v>28.11</v>
      </c>
      <c r="I16" s="4">
        <v>0</v>
      </c>
    </row>
    <row r="17" spans="1:9" x14ac:dyDescent="0.25">
      <c r="A17" s="22" t="s">
        <v>12</v>
      </c>
      <c r="B17" s="24">
        <f>SUM(C17:I17)</f>
        <v>524.87</v>
      </c>
      <c r="C17" s="10">
        <v>46.67</v>
      </c>
      <c r="D17" s="10">
        <v>319.52</v>
      </c>
      <c r="E17" s="10">
        <v>74.33</v>
      </c>
      <c r="F17" s="10">
        <v>34.96</v>
      </c>
      <c r="G17" s="10">
        <v>20.060000000000002</v>
      </c>
      <c r="H17" s="9">
        <v>29.33</v>
      </c>
      <c r="I17" s="5">
        <v>0</v>
      </c>
    </row>
    <row r="18" spans="1:9" x14ac:dyDescent="0.25">
      <c r="A18" s="22" t="s">
        <v>13</v>
      </c>
      <c r="B18" s="23">
        <f>SUM(C18:H18)</f>
        <v>537.36</v>
      </c>
      <c r="C18" s="13">
        <v>47.709999999999994</v>
      </c>
      <c r="D18" s="13">
        <v>326.5</v>
      </c>
      <c r="E18" s="13">
        <v>76.13</v>
      </c>
      <c r="F18" s="13">
        <v>34.61</v>
      </c>
      <c r="G18" s="13">
        <v>19.759999999999998</v>
      </c>
      <c r="H18" s="13">
        <v>32.65</v>
      </c>
      <c r="I18" s="5">
        <v>0</v>
      </c>
    </row>
    <row r="19" spans="1:9" x14ac:dyDescent="0.25">
      <c r="A19" s="14"/>
      <c r="B19" s="15"/>
      <c r="C19" s="16"/>
      <c r="D19" s="16"/>
      <c r="E19" s="16"/>
      <c r="F19" s="16"/>
      <c r="G19" s="16"/>
      <c r="H19" s="16"/>
      <c r="I19" s="17"/>
    </row>
    <row r="24" spans="1:9" x14ac:dyDescent="0.25">
      <c r="C24" s="11"/>
      <c r="D24" s="3"/>
    </row>
    <row r="25" spans="1:9" x14ac:dyDescent="0.25">
      <c r="D25" s="3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orientation="portrait" verticalDpi="0" r:id="rId1"/>
  <ignoredErrors>
    <ignoredError sqref="B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Pimentel</dc:creator>
  <cp:lastModifiedBy>Iris Pimentel</cp:lastModifiedBy>
  <dcterms:created xsi:type="dcterms:W3CDTF">2017-10-12T18:46:53Z</dcterms:created>
  <dcterms:modified xsi:type="dcterms:W3CDTF">2019-04-25T19:27:44Z</dcterms:modified>
</cp:coreProperties>
</file>