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ño 2018" sheetId="1" r:id="rId1"/>
  </sheets>
  <calcPr calcId="145621" concurrentCalc="0"/>
</workbook>
</file>

<file path=xl/calcChain.xml><?xml version="1.0" encoding="utf-8"?>
<calcChain xmlns="http://schemas.openxmlformats.org/spreadsheetml/2006/main">
  <c r="C20" i="1" l="1"/>
  <c r="D9" i="1"/>
  <c r="D10" i="1"/>
  <c r="D11" i="1"/>
  <c r="D12" i="1"/>
  <c r="D13" i="1"/>
  <c r="D14" i="1"/>
  <c r="D15" i="1"/>
  <c r="D16" i="1"/>
  <c r="D17" i="1"/>
  <c r="D18" i="1"/>
  <c r="D19" i="1"/>
  <c r="D20" i="1"/>
</calcChain>
</file>

<file path=xl/sharedStrings.xml><?xml version="1.0" encoding="utf-8"?>
<sst xmlns="http://schemas.openxmlformats.org/spreadsheetml/2006/main" count="21" uniqueCount="20">
  <si>
    <t>Superintendencia del Mercado de Valores</t>
  </si>
  <si>
    <t>(en millones de dólares)</t>
  </si>
  <si>
    <t>Asesores de Inversión</t>
  </si>
  <si>
    <t>Cartera Administrada</t>
  </si>
  <si>
    <t>Posición</t>
  </si>
  <si>
    <t>Monto Administrado</t>
  </si>
  <si>
    <t>% del Mercado</t>
  </si>
  <si>
    <t>UBS ASESORES, S.A.</t>
  </si>
  <si>
    <t>IAM ASESORES, S.A.</t>
  </si>
  <si>
    <t>FINEC ASSET MANAGEMENT, CORP.</t>
  </si>
  <si>
    <t>SUMMA ASSET MANAGEMENT CORP.</t>
  </si>
  <si>
    <t>SP CAPITAL INTERNATIONAL, S.A.</t>
  </si>
  <si>
    <t>EVEREST CAPITAL PARTNERS INTERNATIONAL INC.</t>
  </si>
  <si>
    <t>TOTAL DE CARTERA ADMINISTRADA</t>
  </si>
  <si>
    <t>PRIVATE INVESTMENT MANAGEMENT ADVISORS PANAMA, S.A.</t>
  </si>
  <si>
    <t>OTROS ASESORES DE INVERSIÓN</t>
  </si>
  <si>
    <t>BCP ADVISORS, S.A.</t>
  </si>
  <si>
    <t>ATHENA PARTNERS GROUP</t>
  </si>
  <si>
    <t>CHF ADVISORS LTD, S.A.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</si>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</sst>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 * #,##0_ ;_ * \-#,##0_ ;_ * &quot;-&quot;??_ ;_ @_ 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sz val="12"/>
      <color theme="3"/>
      <name val="Cambria"/>
      <family val="1"/>
      <scheme val="major"/>
    </font>
    <font>
      <b/>
      <sz val="14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sz val="12"/>
      <color theme="3"/>
      <name val="Cambria"/>
      <family val="1"/>
    </font>
    <font>
      <sz val="11"/>
      <color theme="3"/>
      <name val="Calibri"/>
      <family val="2"/>
    </font>
    <font>
      <b/>
      <sz val="11"/>
      <color theme="0"/>
      <name val="Cambria"/>
      <family val="1"/>
    </font>
    <font>
      <b/>
      <sz val="11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2065187536243"/>
      </left>
      <right style="thin">
        <color theme="3" tint="0.79992065187536243"/>
      </right>
      <top style="thin">
        <color theme="3" tint="0.79992065187536243"/>
      </top>
      <bottom style="thin">
        <color theme="3" tint="0.79992065187536243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10" fontId="9" fillId="2" borderId="4" xfId="0" applyNumberFormat="1" applyFont="1" applyFill="1" applyBorder="1" applyAlignment="1">
      <alignment horizontal="right" wrapText="1" readingOrder="1"/>
    </xf>
    <xf numFmtId="10" fontId="11" fillId="2" borderId="4" xfId="0" applyNumberFormat="1" applyFont="1" applyFill="1" applyBorder="1" applyAlignment="1">
      <alignment horizontal="right" wrapText="1" readingOrder="1"/>
    </xf>
    <xf numFmtId="0" fontId="9" fillId="2" borderId="2" xfId="0" applyFont="1" applyFill="1" applyBorder="1" applyAlignment="1">
      <alignment horizontal="left" wrapText="1" readingOrder="1"/>
    </xf>
    <xf numFmtId="0" fontId="11" fillId="2" borderId="2" xfId="0" applyFont="1" applyFill="1" applyBorder="1" applyAlignment="1">
      <alignment horizontal="left" wrapText="1" readingOrder="1"/>
    </xf>
    <xf numFmtId="164" fontId="9" fillId="2" borderId="2" xfId="1" applyFont="1" applyFill="1" applyBorder="1" applyAlignment="1">
      <alignment horizontal="center" wrapText="1" readingOrder="1"/>
    </xf>
    <xf numFmtId="164" fontId="9" fillId="0" borderId="2" xfId="1" applyFont="1" applyBorder="1" applyAlignment="1">
      <alignment horizontal="center" readingOrder="1"/>
    </xf>
    <xf numFmtId="164" fontId="11" fillId="2" borderId="2" xfId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" fontId="7" fillId="2" borderId="0" xfId="0" applyNumberFormat="1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Millares 3" xfId="3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A5" sqref="A5:D5"/>
    </sheetView>
  </sheetViews>
  <sheetFormatPr baseColWidth="10" defaultColWidth="52" defaultRowHeight="10.5" x14ac:dyDescent="0.25"/>
  <cols>
    <col min="1" max="1" width="10.7109375" style="1" bestFit="1" customWidth="1"/>
    <col min="2" max="2" width="60.85546875" style="1" customWidth="1"/>
    <col min="3" max="3" width="23.5703125" style="1" bestFit="1" customWidth="1"/>
    <col min="4" max="4" width="17.42578125" style="1" bestFit="1" customWidth="1"/>
    <col min="5" max="16384" width="52" style="1"/>
  </cols>
  <sheetData>
    <row r="1" spans="1:4" ht="18" x14ac:dyDescent="0.25">
      <c r="A1" s="18" t="s">
        <v>0</v>
      </c>
      <c r="B1" s="18"/>
      <c r="C1" s="18"/>
      <c r="D1" s="18"/>
    </row>
    <row r="2" spans="1:4" ht="16.5" x14ac:dyDescent="0.25">
      <c r="A2" s="19" t="s">
        <v>2</v>
      </c>
      <c r="B2" s="19"/>
      <c r="C2" s="19"/>
      <c r="D2" s="19"/>
    </row>
    <row r="3" spans="1:4" ht="16.5" x14ac:dyDescent="0.25">
      <c r="A3" s="20" t="s">
        <v>3</v>
      </c>
      <c r="B3" s="20"/>
      <c r="C3" s="20"/>
      <c r="D3" s="20"/>
    </row>
    <row r="4" spans="1:4" ht="16.5" x14ac:dyDescent="0.25">
      <c r="A4" s="20" t="s">
        <v>19</v>
      </c>
      <c r="B4" s="20"/>
      <c r="C4" s="20"/>
      <c r="D4" s="20"/>
    </row>
    <row r="5" spans="1:4" ht="16.5" x14ac:dyDescent="0.25">
      <c r="A5" s="19" t="s">
        <v>1</v>
      </c>
      <c r="B5" s="19"/>
      <c r="C5" s="19"/>
      <c r="D5" s="19"/>
    </row>
    <row r="6" spans="1:4" x14ac:dyDescent="0.25">
      <c r="A6" s="3"/>
      <c r="B6" s="4"/>
      <c r="C6" s="4"/>
      <c r="D6" s="4"/>
    </row>
    <row r="7" spans="1:4" x14ac:dyDescent="0.25">
      <c r="C7" s="2"/>
      <c r="D7" s="2"/>
    </row>
    <row r="8" spans="1:4" s="6" customFormat="1" ht="15.75" x14ac:dyDescent="0.25">
      <c r="A8" s="8" t="s">
        <v>4</v>
      </c>
      <c r="B8" s="8" t="s">
        <v>2</v>
      </c>
      <c r="C8" s="8" t="s">
        <v>5</v>
      </c>
      <c r="D8" s="8" t="s">
        <v>6</v>
      </c>
    </row>
    <row r="9" spans="1:4" s="5" customFormat="1" ht="15.75" x14ac:dyDescent="0.25">
      <c r="A9" s="9">
        <v>1</v>
      </c>
      <c r="B9" s="12" t="s">
        <v>7</v>
      </c>
      <c r="C9" s="14">
        <v>3064.29</v>
      </c>
      <c r="D9" s="10">
        <f>+C9/$C$20</f>
        <v>0.36429638840971851</v>
      </c>
    </row>
    <row r="10" spans="1:4" s="5" customFormat="1" ht="15.75" x14ac:dyDescent="0.25">
      <c r="A10" s="9">
        <v>2</v>
      </c>
      <c r="B10" s="12" t="s">
        <v>9</v>
      </c>
      <c r="C10" s="14">
        <v>1029.51</v>
      </c>
      <c r="D10" s="10">
        <f t="shared" ref="D10:D19" si="0">+C10/$C$20</f>
        <v>0.12239271571283701</v>
      </c>
    </row>
    <row r="11" spans="1:4" s="5" customFormat="1" ht="15.75" x14ac:dyDescent="0.25">
      <c r="A11" s="9">
        <v>3</v>
      </c>
      <c r="B11" s="12" t="s">
        <v>11</v>
      </c>
      <c r="C11" s="14">
        <v>441.33</v>
      </c>
      <c r="D11" s="10">
        <f t="shared" si="0"/>
        <v>5.2467268142656565E-2</v>
      </c>
    </row>
    <row r="12" spans="1:4" s="5" customFormat="1" ht="15.75" x14ac:dyDescent="0.25">
      <c r="A12" s="9">
        <v>4</v>
      </c>
      <c r="B12" s="12" t="s">
        <v>14</v>
      </c>
      <c r="C12" s="14">
        <v>414.17</v>
      </c>
      <c r="D12" s="10">
        <f t="shared" si="0"/>
        <v>4.9238366860725691E-2</v>
      </c>
    </row>
    <row r="13" spans="1:4" s="5" customFormat="1" ht="15.75" x14ac:dyDescent="0.25">
      <c r="A13" s="9">
        <v>5</v>
      </c>
      <c r="B13" s="12" t="s">
        <v>10</v>
      </c>
      <c r="C13" s="14">
        <v>412.68</v>
      </c>
      <c r="D13" s="10">
        <f t="shared" si="0"/>
        <v>4.9061229051076315E-2</v>
      </c>
    </row>
    <row r="14" spans="1:4" s="5" customFormat="1" ht="15.75" x14ac:dyDescent="0.25">
      <c r="A14" s="9">
        <v>6</v>
      </c>
      <c r="B14" s="12" t="s">
        <v>8</v>
      </c>
      <c r="C14" s="14">
        <v>335.58</v>
      </c>
      <c r="D14" s="10">
        <f t="shared" si="0"/>
        <v>3.9895239034991252E-2</v>
      </c>
    </row>
    <row r="15" spans="1:4" s="5" customFormat="1" ht="15.75" x14ac:dyDescent="0.25">
      <c r="A15" s="9">
        <v>7</v>
      </c>
      <c r="B15" s="12" t="s">
        <v>12</v>
      </c>
      <c r="C15" s="14">
        <v>292.97000000000003</v>
      </c>
      <c r="D15" s="10">
        <f t="shared" si="0"/>
        <v>3.4829573216763179E-2</v>
      </c>
    </row>
    <row r="16" spans="1:4" s="5" customFormat="1" ht="15.75" x14ac:dyDescent="0.25">
      <c r="A16" s="9">
        <v>8</v>
      </c>
      <c r="B16" s="12" t="s">
        <v>17</v>
      </c>
      <c r="C16" s="14">
        <v>253.45</v>
      </c>
      <c r="D16" s="10">
        <f t="shared" si="0"/>
        <v>3.0131260305794542E-2</v>
      </c>
    </row>
    <row r="17" spans="1:4" s="5" customFormat="1" ht="15.75" x14ac:dyDescent="0.25">
      <c r="A17" s="9">
        <v>9</v>
      </c>
      <c r="B17" s="12" t="s">
        <v>16</v>
      </c>
      <c r="C17" s="14">
        <v>200.01</v>
      </c>
      <c r="D17" s="10">
        <f t="shared" si="0"/>
        <v>2.3778076045618334E-2</v>
      </c>
    </row>
    <row r="18" spans="1:4" s="5" customFormat="1" ht="15.75" x14ac:dyDescent="0.25">
      <c r="A18" s="9">
        <v>10</v>
      </c>
      <c r="B18" s="12" t="s">
        <v>18</v>
      </c>
      <c r="C18" s="14">
        <v>180.28</v>
      </c>
      <c r="D18" s="10">
        <f t="shared" si="0"/>
        <v>2.1432486123214207E-2</v>
      </c>
    </row>
    <row r="19" spans="1:4" s="5" customFormat="1" ht="15.75" x14ac:dyDescent="0.25">
      <c r="A19" s="21"/>
      <c r="B19" s="12" t="s">
        <v>15</v>
      </c>
      <c r="C19" s="15">
        <v>1787.26</v>
      </c>
      <c r="D19" s="10">
        <f t="shared" si="0"/>
        <v>0.21247739709660429</v>
      </c>
    </row>
    <row r="20" spans="1:4" s="5" customFormat="1" ht="15.75" x14ac:dyDescent="0.25">
      <c r="A20" s="21"/>
      <c r="B20" s="13" t="s">
        <v>13</v>
      </c>
      <c r="C20" s="16">
        <f>SUM(C9:C19)</f>
        <v>8411.5300000000007</v>
      </c>
      <c r="D20" s="11">
        <f>SUM(D9:D19)</f>
        <v>0.99999999999999989</v>
      </c>
    </row>
    <row r="21" spans="1:4" x14ac:dyDescent="0.25">
      <c r="A21" s="17"/>
      <c r="B21" s="17"/>
      <c r="C21" s="17"/>
      <c r="D21" s="17"/>
    </row>
    <row r="22" spans="1:4" x14ac:dyDescent="0.25">
      <c r="C22" s="7"/>
    </row>
  </sheetData>
  <sortState ref="B8:C82">
    <sortCondition descending="1" ref="C8:C82"/>
  </sortState>
  <mergeCells count="7">
    <mergeCell ref="A21:D21"/>
    <mergeCell ref="A1:D1"/>
    <mergeCell ref="A2:D2"/>
    <mergeCell ref="A3:D3"/>
    <mergeCell ref="A5:D5"/>
    <mergeCell ref="A4:D4"/>
    <mergeCell ref="A19:A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2018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dcterms:created xsi:type="dcterms:W3CDTF">2012-12-05T18:29:38Z</dcterms:created>
  <dcterms:modified xsi:type="dcterms:W3CDTF">2019-04-25T16:08:27Z</dcterms:modified>
</cp:coreProperties>
</file>