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\\smv-fs\compartido\UEF\AIOS\INFORMACIÓN DE PENSIONES\Año 2022\"/>
    </mc:Choice>
  </mc:AlternateContent>
  <xr:revisionPtr revIDLastSave="0" documentId="13_ncr:1_{29463F1A-5F3C-4AF7-829F-8BA06B45E2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<sst xmlns="http://schemas.openxmlformats.org/spreadsheetml/2006/main" count="25" uniqueCount="25">
  <si>
    <t>Superintendencia del Mercado de Valores</t>
  </si>
  <si>
    <t>Mes</t>
  </si>
  <si>
    <t>Enero</t>
  </si>
  <si>
    <t>Cartera Administrada y Composición</t>
  </si>
  <si>
    <t>Inversión Total</t>
  </si>
  <si>
    <t>Inversión en Deuda Gubernamental</t>
  </si>
  <si>
    <t>Inversión en Acciones</t>
  </si>
  <si>
    <t>Inversión en Fondos Mutuos y de Inversión</t>
  </si>
  <si>
    <t>Inversión en Instrumentos de emisores extranjeros</t>
  </si>
  <si>
    <t>Inversión en otros instrumentos</t>
  </si>
  <si>
    <t>Inversión en Instrumentos de Instituciones no Financieras</t>
  </si>
  <si>
    <t>Inversión en Instrumentos de Instituciones  Financieras</t>
  </si>
  <si>
    <t>(en millones de dólares)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</si>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</sst>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theme="3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3" fillId="0" borderId="0"/>
  </cellStyleXfs>
  <cellXfs count="17">
    <xf numFmtId="0" fontId="0" fillId="0" borderId="0" xfId="0"/>
    <xf numFmtId="0" fontId="5" fillId="2" borderId="0" xfId="0" applyFont="1" applyFill="1"/>
    <xf numFmtId="0" fontId="6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/>
    <xf numFmtId="43" fontId="8" fillId="2" borderId="2" xfId="1" applyFont="1" applyFill="1" applyBorder="1"/>
    <xf numFmtId="2" fontId="8" fillId="2" borderId="2" xfId="0" applyNumberFormat="1" applyFont="1" applyFill="1" applyBorder="1"/>
    <xf numFmtId="43" fontId="8" fillId="2" borderId="2" xfId="0" applyNumberFormat="1" applyFont="1" applyFill="1" applyBorder="1"/>
    <xf numFmtId="43" fontId="5" fillId="2" borderId="0" xfId="0" applyNumberFormat="1" applyFont="1" applyFill="1"/>
    <xf numFmtId="4" fontId="5" fillId="2" borderId="0" xfId="0" applyNumberFormat="1" applyFont="1" applyFill="1"/>
    <xf numFmtId="10" fontId="5" fillId="2" borderId="0" xfId="0" applyNumberFormat="1" applyFont="1" applyFill="1"/>
    <xf numFmtId="43" fontId="8" fillId="2" borderId="2" xfId="0" applyNumberFormat="1" applyFont="1" applyFill="1" applyBorder="1" applyAlignment="1">
      <alignment horizontal="right"/>
    </xf>
    <xf numFmtId="2" fontId="5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17" fontId="4" fillId="2" borderId="0" xfId="0" applyNumberFormat="1" applyFont="1" applyFill="1" applyAlignment="1">
      <alignment horizontal="center" vertical="center"/>
    </xf>
  </cellXfs>
  <cellStyles count="4">
    <cellStyle name="Diseño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O10" sqref="O10"/>
    </sheetView>
  </sheetViews>
  <sheetFormatPr baseColWidth="10" defaultRowHeight="18.75" x14ac:dyDescent="0.3"/>
  <cols>
    <col min="1" max="1" width="17" style="1" customWidth="1"/>
    <col min="2" max="2" width="13.42578125" style="1" customWidth="1"/>
    <col min="3" max="3" width="19.5703125" style="1" customWidth="1"/>
    <col min="4" max="4" width="19" style="1" customWidth="1"/>
    <col min="5" max="5" width="17.42578125" style="1" customWidth="1"/>
    <col min="6" max="6" width="12" style="1" bestFit="1" customWidth="1"/>
    <col min="7" max="7" width="18.28515625" style="1" customWidth="1"/>
    <col min="8" max="8" width="17" style="1" customWidth="1"/>
    <col min="9" max="9" width="16.85546875" style="1" customWidth="1"/>
    <col min="10" max="10" width="15.140625" style="1" bestFit="1" customWidth="1"/>
    <col min="11" max="11" width="14" style="1" bestFit="1" customWidth="1"/>
    <col min="12" max="16384" width="11.42578125" style="1"/>
  </cols>
  <sheetData>
    <row r="1" spans="1:11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2" spans="1:11" x14ac:dyDescent="0.3">
      <c r="A2" s="15" t="s">
        <v>3</v>
      </c>
      <c r="B2" s="15"/>
      <c r="C2" s="15"/>
      <c r="D2" s="15"/>
      <c r="E2" s="15"/>
      <c r="F2" s="15"/>
      <c r="G2" s="15"/>
      <c r="H2" s="15"/>
    </row>
    <row r="3" spans="1:11" x14ac:dyDescent="0.3">
      <c r="A3" s="16" t="s">
        <v>24</v>
      </c>
      <c r="B3" s="15"/>
      <c r="C3" s="15"/>
      <c r="D3" s="15"/>
      <c r="E3" s="15"/>
      <c r="F3" s="15"/>
      <c r="G3" s="15"/>
      <c r="H3" s="15"/>
    </row>
    <row r="4" spans="1:11" x14ac:dyDescent="0.3">
      <c r="A4" s="15" t="s">
        <v>12</v>
      </c>
      <c r="B4" s="15"/>
      <c r="C4" s="15"/>
      <c r="D4" s="15"/>
      <c r="E4" s="15"/>
      <c r="F4" s="15"/>
      <c r="G4" s="15"/>
      <c r="H4" s="15"/>
    </row>
    <row r="6" spans="1:11" ht="93.75" customHeight="1" x14ac:dyDescent="0.3">
      <c r="A6" s="2" t="s">
        <v>1</v>
      </c>
      <c r="B6" s="3" t="s">
        <v>4</v>
      </c>
      <c r="C6" s="3" t="s">
        <v>5</v>
      </c>
      <c r="D6" s="3" t="s">
        <v>11</v>
      </c>
      <c r="E6" s="3" t="s">
        <v>10</v>
      </c>
      <c r="F6" s="3" t="s">
        <v>6</v>
      </c>
      <c r="G6" s="4" t="s">
        <v>7</v>
      </c>
      <c r="H6" s="3" t="s">
        <v>8</v>
      </c>
      <c r="I6" s="3" t="s">
        <v>9</v>
      </c>
    </row>
    <row r="7" spans="1:11" x14ac:dyDescent="0.3">
      <c r="A7" s="5" t="s">
        <v>2</v>
      </c>
      <c r="B7" s="6">
        <f>SUM(C7:I7)</f>
        <v>694.67</v>
      </c>
      <c r="C7" s="6">
        <v>16.02</v>
      </c>
      <c r="D7" s="6">
        <v>440.15</v>
      </c>
      <c r="E7" s="6">
        <v>89.1</v>
      </c>
      <c r="F7" s="6">
        <v>37.06</v>
      </c>
      <c r="G7" s="6">
        <v>28.89</v>
      </c>
      <c r="H7" s="6">
        <v>68.11</v>
      </c>
      <c r="I7" s="7">
        <v>15.34</v>
      </c>
    </row>
    <row r="8" spans="1:11" x14ac:dyDescent="0.3">
      <c r="A8" s="5" t="s">
        <v>13</v>
      </c>
      <c r="B8" s="6">
        <f>SUM(C8:I8)</f>
        <v>695.5200000000001</v>
      </c>
      <c r="C8" s="8">
        <v>16.72</v>
      </c>
      <c r="D8" s="6">
        <v>443.11</v>
      </c>
      <c r="E8" s="6">
        <v>89.86</v>
      </c>
      <c r="F8" s="6">
        <v>37.44</v>
      </c>
      <c r="G8" s="6">
        <v>28.51</v>
      </c>
      <c r="H8" s="6">
        <v>65.08</v>
      </c>
      <c r="I8" s="7">
        <v>14.8</v>
      </c>
    </row>
    <row r="9" spans="1:11" x14ac:dyDescent="0.3">
      <c r="A9" s="5" t="s">
        <v>14</v>
      </c>
      <c r="B9" s="6">
        <f>SUM(C9:I9)</f>
        <v>688.36</v>
      </c>
      <c r="C9" s="6">
        <v>9.77</v>
      </c>
      <c r="D9" s="6">
        <v>444.59</v>
      </c>
      <c r="E9" s="6">
        <v>90.13</v>
      </c>
      <c r="F9" s="6">
        <v>37.69</v>
      </c>
      <c r="G9" s="6">
        <v>26.29</v>
      </c>
      <c r="H9" s="8">
        <v>62.33</v>
      </c>
      <c r="I9" s="7">
        <v>17.559999999999999</v>
      </c>
    </row>
    <row r="10" spans="1:11" x14ac:dyDescent="0.3">
      <c r="A10" s="5" t="s">
        <v>15</v>
      </c>
      <c r="B10" s="6">
        <f>SUM(C10:I10)</f>
        <v>671.13</v>
      </c>
      <c r="C10" s="8">
        <v>9.6300000000000008</v>
      </c>
      <c r="D10" s="6">
        <v>437.14</v>
      </c>
      <c r="E10" s="8">
        <v>86.3</v>
      </c>
      <c r="F10" s="8">
        <v>37.369999999999997</v>
      </c>
      <c r="G10" s="6">
        <v>27.28</v>
      </c>
      <c r="H10" s="8">
        <v>63.45</v>
      </c>
      <c r="I10" s="7">
        <v>9.9600000000000009</v>
      </c>
      <c r="J10" s="14"/>
    </row>
    <row r="11" spans="1:11" x14ac:dyDescent="0.3">
      <c r="A11" s="5" t="s">
        <v>16</v>
      </c>
      <c r="B11" s="6">
        <f>SUM(C11:I11)</f>
        <v>649.46</v>
      </c>
      <c r="C11" s="8">
        <v>7.09</v>
      </c>
      <c r="D11" s="6">
        <v>423.22</v>
      </c>
      <c r="E11" s="6">
        <v>86.43</v>
      </c>
      <c r="F11" s="6">
        <v>37.29</v>
      </c>
      <c r="G11" s="6">
        <v>26.94</v>
      </c>
      <c r="H11" s="6">
        <v>61.04</v>
      </c>
      <c r="I11" s="7">
        <v>7.45</v>
      </c>
      <c r="K11" s="12"/>
    </row>
    <row r="12" spans="1:11" x14ac:dyDescent="0.3">
      <c r="A12" s="5" t="s">
        <v>17</v>
      </c>
      <c r="B12" s="8">
        <v>677.96</v>
      </c>
      <c r="C12" s="6">
        <v>6.43</v>
      </c>
      <c r="D12" s="13">
        <v>441</v>
      </c>
      <c r="E12" s="6">
        <v>88.26</v>
      </c>
      <c r="F12" s="6">
        <v>38.11</v>
      </c>
      <c r="G12" s="6">
        <v>27.85</v>
      </c>
      <c r="H12" s="6">
        <v>61.45</v>
      </c>
      <c r="I12" s="8">
        <v>14.86</v>
      </c>
    </row>
    <row r="13" spans="1:11" x14ac:dyDescent="0.3">
      <c r="A13" s="5" t="s">
        <v>18</v>
      </c>
      <c r="B13" s="8">
        <f t="shared" ref="B13:B18" si="0">SUM(C13:I13)</f>
        <v>675.68</v>
      </c>
      <c r="C13" s="6">
        <v>3.72</v>
      </c>
      <c r="D13" s="6">
        <v>426.92</v>
      </c>
      <c r="E13" s="6">
        <v>89.46</v>
      </c>
      <c r="F13" s="6">
        <v>42.37</v>
      </c>
      <c r="G13" s="6">
        <v>27.8</v>
      </c>
      <c r="H13" s="8">
        <v>72.3</v>
      </c>
      <c r="I13" s="8">
        <v>13.11</v>
      </c>
    </row>
    <row r="14" spans="1:11" x14ac:dyDescent="0.3">
      <c r="A14" s="5" t="s">
        <v>19</v>
      </c>
      <c r="B14" s="8">
        <f t="shared" si="0"/>
        <v>676.58999999999992</v>
      </c>
      <c r="C14" s="7">
        <v>2.88</v>
      </c>
      <c r="D14" s="9">
        <v>441.24</v>
      </c>
      <c r="E14" s="6">
        <v>78.180000000000007</v>
      </c>
      <c r="F14" s="6">
        <v>40.799999999999997</v>
      </c>
      <c r="G14" s="7">
        <v>26.94</v>
      </c>
      <c r="H14" s="6">
        <v>76.37</v>
      </c>
      <c r="I14" s="6">
        <v>10.18</v>
      </c>
      <c r="J14" s="10"/>
    </row>
    <row r="15" spans="1:11" x14ac:dyDescent="0.3">
      <c r="A15" s="5" t="s">
        <v>20</v>
      </c>
      <c r="B15" s="8">
        <f t="shared" si="0"/>
        <v>669.67</v>
      </c>
      <c r="C15" s="6">
        <v>2.74</v>
      </c>
      <c r="D15" s="6">
        <v>433.25</v>
      </c>
      <c r="E15" s="8">
        <v>75.900000000000006</v>
      </c>
      <c r="F15" s="8">
        <v>41</v>
      </c>
      <c r="G15" s="6">
        <v>26.29</v>
      </c>
      <c r="H15" s="6">
        <v>82.09</v>
      </c>
      <c r="I15" s="8">
        <v>8.4</v>
      </c>
    </row>
    <row r="16" spans="1:11" x14ac:dyDescent="0.3">
      <c r="A16" s="5" t="s">
        <v>21</v>
      </c>
      <c r="B16" s="8">
        <f t="shared" si="0"/>
        <v>665.83</v>
      </c>
      <c r="C16" s="6">
        <v>2.66</v>
      </c>
      <c r="D16" s="6">
        <v>430.11</v>
      </c>
      <c r="E16" s="9">
        <v>75.069999999999993</v>
      </c>
      <c r="F16" s="6">
        <v>40.98</v>
      </c>
      <c r="G16" s="6">
        <v>26.02</v>
      </c>
      <c r="H16" s="6">
        <v>83.82</v>
      </c>
      <c r="I16" s="6">
        <v>7.17</v>
      </c>
    </row>
    <row r="17" spans="1:11" x14ac:dyDescent="0.3">
      <c r="A17" s="5" t="s">
        <v>22</v>
      </c>
      <c r="B17" s="8">
        <f t="shared" si="0"/>
        <v>674.68999999999994</v>
      </c>
      <c r="C17" s="8">
        <v>2.71</v>
      </c>
      <c r="D17" s="6">
        <v>410.19</v>
      </c>
      <c r="E17" s="6">
        <v>75.98</v>
      </c>
      <c r="F17" s="6">
        <v>40.53</v>
      </c>
      <c r="G17" s="6">
        <v>26.82</v>
      </c>
      <c r="H17" s="6">
        <v>107.53</v>
      </c>
      <c r="I17" s="6">
        <v>10.93</v>
      </c>
      <c r="J17" s="14"/>
      <c r="K17" s="14"/>
    </row>
    <row r="18" spans="1:11" x14ac:dyDescent="0.3">
      <c r="A18" s="5" t="s">
        <v>23</v>
      </c>
      <c r="B18" s="8">
        <f t="shared" si="0"/>
        <v>692.62</v>
      </c>
      <c r="C18" s="6">
        <v>3.99</v>
      </c>
      <c r="D18" s="6">
        <v>415.32</v>
      </c>
      <c r="E18" s="6">
        <v>75.959999999999994</v>
      </c>
      <c r="F18" s="8">
        <v>30.1</v>
      </c>
      <c r="G18" s="6">
        <v>27.14</v>
      </c>
      <c r="H18" s="8">
        <v>128.78</v>
      </c>
      <c r="I18" s="6">
        <v>11.33</v>
      </c>
    </row>
    <row r="19" spans="1:11" x14ac:dyDescent="0.3">
      <c r="J19" s="12"/>
      <c r="K19" s="10"/>
    </row>
    <row r="20" spans="1:11" x14ac:dyDescent="0.3">
      <c r="C20" s="11"/>
      <c r="D20" s="11"/>
      <c r="E20" s="11"/>
      <c r="F20" s="11"/>
      <c r="G20" s="11"/>
      <c r="H20" s="10"/>
      <c r="I20" s="10"/>
      <c r="J20" s="10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Pimentel</dc:creator>
  <cp:lastModifiedBy>Iris Pimentel</cp:lastModifiedBy>
  <cp:lastPrinted>2023-02-23T18:26:04Z</cp:lastPrinted>
  <dcterms:created xsi:type="dcterms:W3CDTF">2017-10-12T18:46:53Z</dcterms:created>
  <dcterms:modified xsi:type="dcterms:W3CDTF">2023-02-23T18:26:09Z</dcterms:modified>
</cp:coreProperties>
</file>