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13_ncr:1_{DBC38AB4-F3BD-413A-BBCA-A9599887B8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5" i="1" s="1"/>
  <c r="D14" i="1" l="1"/>
  <c r="D13" i="1"/>
  <c r="D12" i="1"/>
  <c r="D11" i="1"/>
  <c r="D7" i="1"/>
  <c r="D10" i="1"/>
  <c r="D9" i="1"/>
  <c r="D8" i="1"/>
  <c r="D17" i="1"/>
  <c r="D16" i="1"/>
  <c r="D18" i="1" l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<sst xmlns="http://schemas.openxmlformats.org/spreadsheetml/2006/main" count="19" uniqueCount="19">
  <si>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</si>
  <si>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</si>
  <si>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</si>
  <si>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</si>
  <si>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</si>
  <si>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</si>
  <si>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</si>
  <si>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</si>
  <si>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Banco Nacional de Panamá</t>
  </si>
  <si>
    <t>Valores Banistmo S.A.</t>
  </si>
  <si>
    <t>MMG Bank Corporation</t>
  </si>
  <si>
    <t>BG Valores S.A.</t>
  </si>
  <si>
    <t>Prival Securities Inc.</t>
  </si>
  <si>
    <t>Geneva Asset Management S.A.</t>
  </si>
  <si>
    <t>Global Valores S.A.</t>
  </si>
  <si>
    <t>Banco de Bogota (Panamá)  S.A.</t>
  </si>
  <si>
    <t>Puente Servicios de Inversión S.A</t>
  </si>
  <si>
    <t xml:space="preserve">ASB Bank Corp. </t>
  </si>
  <si>
    <t>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</si>
</sst>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1"/>
      <color theme="4"/>
      <name val="Calibri"/>
      <family val="2"/>
      <scheme val="minor"/>
    </font>
    <font>
      <sz val="12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79857783745845"/>
      </left>
      <right style="thin">
        <color theme="3" tint="0.79979857783745845"/>
      </right>
      <top style="thin">
        <color theme="3" tint="0.79979857783745845"/>
      </top>
      <bottom style="thin">
        <color theme="3" tint="0.79979857783745845"/>
      </bottom>
      <diagonal/>
    </border>
    <border>
      <left style="thin">
        <color theme="3" tint="0.79982909634693444"/>
      </left>
      <right style="thin">
        <color theme="3" tint="0.79982909634693444"/>
      </right>
      <top style="thin">
        <color theme="3" tint="0.79982909634693444"/>
      </top>
      <bottom/>
      <diagonal/>
    </border>
    <border>
      <left style="thin">
        <color theme="3" tint="0.79982909634693444"/>
      </left>
      <right style="thin">
        <color theme="3" tint="0.79982909634693444"/>
      </right>
      <top/>
      <bottom style="thin">
        <color theme="3" tint="0.7998290963469344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4" fillId="3" borderId="2" xfId="0" applyFont="1" applyFill="1" applyBorder="1" applyAlignment="1">
      <alignment horizont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wrapText="1" readingOrder="1"/>
    </xf>
    <xf numFmtId="165" fontId="6" fillId="3" borderId="3" xfId="1" applyNumberFormat="1" applyFont="1" applyFill="1" applyBorder="1" applyAlignment="1">
      <alignment horizontal="center" wrapText="1" readingOrder="1"/>
    </xf>
    <xf numFmtId="166" fontId="6" fillId="3" borderId="3" xfId="0" applyNumberFormat="1" applyFont="1" applyFill="1" applyBorder="1" applyAlignment="1">
      <alignment horizontal="center" wrapText="1" readingOrder="1"/>
    </xf>
    <xf numFmtId="0" fontId="8" fillId="2" borderId="1" xfId="0" applyFont="1" applyFill="1" applyBorder="1" applyAlignment="1">
      <alignment horizontal="center" wrapText="1" readingOrder="1"/>
    </xf>
    <xf numFmtId="0" fontId="7" fillId="2" borderId="1" xfId="0" applyFont="1" applyFill="1" applyBorder="1"/>
    <xf numFmtId="165" fontId="8" fillId="2" borderId="1" xfId="1" applyNumberFormat="1" applyFont="1" applyFill="1" applyBorder="1" applyAlignment="1">
      <alignment horizontal="center" wrapText="1" readingOrder="1"/>
    </xf>
    <xf numFmtId="166" fontId="8" fillId="2" borderId="1" xfId="0" applyNumberFormat="1" applyFont="1" applyFill="1" applyBorder="1" applyAlignment="1">
      <alignment horizont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left" wrapText="1" readingOrder="1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F14" sqref="F14"/>
    </sheetView>
  </sheetViews>
  <sheetFormatPr baseColWidth="10" defaultColWidth="61.5703125" defaultRowHeight="18.75" x14ac:dyDescent="0.3"/>
  <cols>
    <col min="1" max="1" width="10.7109375" style="1" bestFit="1" customWidth="1"/>
    <col min="2" max="2" width="31.7109375" style="1" bestFit="1" customWidth="1"/>
    <col min="3" max="3" width="25.28515625" style="1" bestFit="1" customWidth="1"/>
    <col min="4" max="4" width="18.28515625" style="1" bestFit="1" customWidth="1"/>
    <col min="5" max="16384" width="61.5703125" style="1"/>
  </cols>
  <sheetData>
    <row r="1" spans="1:4" x14ac:dyDescent="0.3">
      <c r="A1" s="14" t="s">
        <v>6</v>
      </c>
      <c r="B1" s="14"/>
      <c r="C1" s="14"/>
      <c r="D1" s="14"/>
    </row>
    <row r="2" spans="1:4" x14ac:dyDescent="0.3">
      <c r="A2" s="16" t="s">
        <v>18</v>
      </c>
      <c r="B2" s="16"/>
      <c r="C2" s="16"/>
      <c r="D2" s="16"/>
    </row>
    <row r="3" spans="1:4" x14ac:dyDescent="0.3">
      <c r="A3" s="15" t="s">
        <v>5</v>
      </c>
      <c r="B3" s="15"/>
      <c r="C3" s="15"/>
      <c r="D3" s="15"/>
    </row>
    <row r="6" spans="1:4" x14ac:dyDescent="0.3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3">
      <c r="A7" s="8">
        <v>1</v>
      </c>
      <c r="B7" s="9" t="s">
        <v>11</v>
      </c>
      <c r="C7" s="10">
        <v>12251.000837709998</v>
      </c>
      <c r="D7" s="11">
        <f>+C7/$C$18</f>
        <v>0.24963387522871386</v>
      </c>
    </row>
    <row r="8" spans="1:4" x14ac:dyDescent="0.3">
      <c r="A8" s="8">
        <v>2</v>
      </c>
      <c r="B8" s="9" t="s">
        <v>17</v>
      </c>
      <c r="C8" s="10">
        <v>7946.1009739900001</v>
      </c>
      <c r="D8" s="11">
        <f t="shared" ref="D8:D17" si="0">+C8/$C$18</f>
        <v>0.16191460643688652</v>
      </c>
    </row>
    <row r="9" spans="1:4" x14ac:dyDescent="0.3">
      <c r="A9" s="8">
        <v>3</v>
      </c>
      <c r="B9" s="9" t="s">
        <v>8</v>
      </c>
      <c r="C9" s="10">
        <v>4892.0898699799991</v>
      </c>
      <c r="D9" s="11">
        <f t="shared" si="0"/>
        <v>9.9684210979004317E-2</v>
      </c>
    </row>
    <row r="10" spans="1:4" x14ac:dyDescent="0.3">
      <c r="A10" s="8">
        <v>4</v>
      </c>
      <c r="B10" s="9" t="s">
        <v>9</v>
      </c>
      <c r="C10" s="10">
        <v>3453.9389235100002</v>
      </c>
      <c r="D10" s="11">
        <f t="shared" si="0"/>
        <v>7.037956895938495E-2</v>
      </c>
    </row>
    <row r="11" spans="1:4" x14ac:dyDescent="0.3">
      <c r="A11" s="8">
        <v>5</v>
      </c>
      <c r="B11" s="9" t="s">
        <v>12</v>
      </c>
      <c r="C11" s="10">
        <v>2446.3843037500001</v>
      </c>
      <c r="D11" s="11">
        <f t="shared" si="0"/>
        <v>4.984902067462154E-2</v>
      </c>
    </row>
    <row r="12" spans="1:4" x14ac:dyDescent="0.3">
      <c r="A12" s="8">
        <v>6</v>
      </c>
      <c r="B12" s="9" t="s">
        <v>13</v>
      </c>
      <c r="C12" s="10">
        <v>1790.0346039400001</v>
      </c>
      <c r="D12" s="11">
        <f t="shared" si="0"/>
        <v>3.6474838333172922E-2</v>
      </c>
    </row>
    <row r="13" spans="1:4" x14ac:dyDescent="0.3">
      <c r="A13" s="8">
        <v>7</v>
      </c>
      <c r="B13" s="9" t="s">
        <v>14</v>
      </c>
      <c r="C13" s="10">
        <v>1654.8642134300001</v>
      </c>
      <c r="D13" s="11">
        <f t="shared" si="0"/>
        <v>3.3720523902361299E-2</v>
      </c>
    </row>
    <row r="14" spans="1:4" x14ac:dyDescent="0.3">
      <c r="A14" s="8">
        <v>8</v>
      </c>
      <c r="B14" s="9" t="s">
        <v>10</v>
      </c>
      <c r="C14" s="10">
        <v>1485.84675416</v>
      </c>
      <c r="D14" s="11">
        <f t="shared" si="0"/>
        <v>3.0276520926783335E-2</v>
      </c>
    </row>
    <row r="15" spans="1:4" x14ac:dyDescent="0.3">
      <c r="A15" s="8">
        <v>9</v>
      </c>
      <c r="B15" s="9" t="s">
        <v>15</v>
      </c>
      <c r="C15" s="10">
        <v>1470.63097126</v>
      </c>
      <c r="D15" s="11">
        <f t="shared" si="0"/>
        <v>2.9966474841546447E-2</v>
      </c>
    </row>
    <row r="16" spans="1:4" x14ac:dyDescent="0.3">
      <c r="A16" s="8">
        <v>10</v>
      </c>
      <c r="B16" s="9" t="s">
        <v>16</v>
      </c>
      <c r="C16" s="10">
        <v>1124.0428784999999</v>
      </c>
      <c r="D16" s="11">
        <f t="shared" si="0"/>
        <v>2.2904184188729838E-2</v>
      </c>
    </row>
    <row r="17" spans="1:4" x14ac:dyDescent="0.3">
      <c r="A17" s="12"/>
      <c r="B17" s="13" t="s">
        <v>4</v>
      </c>
      <c r="C17" s="10">
        <v>10560.940594540001</v>
      </c>
      <c r="D17" s="11">
        <f t="shared" si="0"/>
        <v>0.21519617552879519</v>
      </c>
    </row>
    <row r="18" spans="1:4" x14ac:dyDescent="0.3">
      <c r="A18" s="4"/>
      <c r="B18" s="5" t="s">
        <v>7</v>
      </c>
      <c r="C18" s="6">
        <f>SUM(C7:C17)</f>
        <v>49075.874924769989</v>
      </c>
      <c r="D18" s="7">
        <f>SUM(D7:D17)</f>
        <v>1</v>
      </c>
    </row>
    <row r="21" spans="1:4" x14ac:dyDescent="0.3">
      <c r="C21" s="2"/>
    </row>
    <row r="22" spans="1:4" x14ac:dyDescent="0.3">
      <c r="C22" s="2"/>
    </row>
    <row r="23" spans="1:4" x14ac:dyDescent="0.3">
      <c r="C23" s="2"/>
    </row>
    <row r="24" spans="1:4" x14ac:dyDescent="0.3">
      <c r="C24" s="2"/>
    </row>
    <row r="25" spans="1:4" x14ac:dyDescent="0.3">
      <c r="C25" s="2"/>
    </row>
    <row r="26" spans="1:4" x14ac:dyDescent="0.3">
      <c r="C26" s="2"/>
    </row>
    <row r="27" spans="1:4" x14ac:dyDescent="0.3">
      <c r="C27" s="2"/>
    </row>
    <row r="28" spans="1:4" x14ac:dyDescent="0.3">
      <c r="C28" s="2"/>
    </row>
    <row r="29" spans="1:4" x14ac:dyDescent="0.3">
      <c r="C29" s="2"/>
    </row>
    <row r="30" spans="1:4" x14ac:dyDescent="0.3">
      <c r="C30" s="2"/>
    </row>
    <row r="31" spans="1:4" x14ac:dyDescent="0.3">
      <c r="C31" s="2"/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2019-12-03T20:34:35Z</cp:lastPrinted>
  <dcterms:created xsi:type="dcterms:W3CDTF">2018-03-19T15:27:10Z</dcterms:created>
  <dcterms:modified xsi:type="dcterms:W3CDTF">2022-11-07T14:12:05Z</dcterms:modified>
</cp:coreProperties>
</file>