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8_{445E9EE1-D411-4789-8632-BB250F44B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4" i="1" s="1"/>
  <c r="D12" i="1" l="1"/>
  <c r="D8" i="1"/>
  <c r="D13" i="1"/>
  <c r="D11" i="1"/>
  <c r="D10" i="1"/>
  <c r="D9" i="1"/>
  <c r="D7" i="1"/>
  <c r="D17" i="1"/>
  <c r="D16" i="1"/>
  <c r="D15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<sst xmlns="http://schemas.openxmlformats.org/spreadsheetml/2006/main" count="19" uniqueCount="19">
  <si>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</si>
  <si>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</si>
  <si>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</si>
  <si>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</si>
  <si>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</si>
  <si>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</si>
  <si>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</si>
  <si>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</si>
  <si>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Junio 2021</t>
  </si>
  <si>
    <t>BG VALORES, S.A.</t>
  </si>
  <si>
    <t>BANCO NACIONAL DE PANAMÁ</t>
  </si>
  <si>
    <t xml:space="preserve">ATLANTIC SECURITY BANK </t>
  </si>
  <si>
    <t>VALORES BANISTMO S.A.</t>
  </si>
  <si>
    <t>PRIVAL SECURITIES, INC.</t>
  </si>
  <si>
    <t>GENEVA ASSET MANAGEMENT, S.A.</t>
  </si>
  <si>
    <t>MMG BANK CORPORATION</t>
  </si>
  <si>
    <t>GLOBAL VALORES, S.A.</t>
  </si>
  <si>
    <t>HOLISTIC  BROKERAGE, INC.</t>
  </si>
  <si>
    <t>BAC VALORES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</si>
</sst>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3F3F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166" fontId="5" fillId="2" borderId="1" xfId="0" applyNumberFormat="1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wrapText="1" readingOrder="1"/>
    </xf>
    <xf numFmtId="165" fontId="7" fillId="3" borderId="1" xfId="1" applyNumberFormat="1" applyFont="1" applyFill="1" applyBorder="1" applyAlignment="1">
      <alignment horizontal="center" wrapText="1" readingOrder="1"/>
    </xf>
    <xf numFmtId="166" fontId="7" fillId="3" borderId="1" xfId="0" applyNumberFormat="1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left" vertical="top" wrapText="1"/>
    </xf>
    <xf numFmtId="167" fontId="5" fillId="2" borderId="1" xfId="1" applyNumberFormat="1" applyFont="1" applyFill="1" applyBorder="1"/>
    <xf numFmtId="167" fontId="5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E12" sqref="E12"/>
    </sheetView>
  </sheetViews>
  <sheetFormatPr baseColWidth="10" defaultColWidth="61.5703125" defaultRowHeight="18.75" x14ac:dyDescent="0.3"/>
  <cols>
    <col min="1" max="1" width="10.7109375" style="1" bestFit="1" customWidth="1"/>
    <col min="2" max="2" width="37.28515625" style="1" customWidth="1"/>
    <col min="3" max="3" width="21.85546875" style="1" bestFit="1" customWidth="1"/>
    <col min="4" max="4" width="15.5703125" style="1" bestFit="1" customWidth="1"/>
    <col min="5" max="16384" width="61.5703125" style="1"/>
  </cols>
  <sheetData>
    <row r="1" spans="1:4" x14ac:dyDescent="0.3">
      <c r="A1" s="3" t="s">
        <v>6</v>
      </c>
      <c r="B1" s="3"/>
      <c r="C1" s="3"/>
      <c r="D1" s="3"/>
    </row>
    <row r="2" spans="1:4" x14ac:dyDescent="0.3">
      <c r="A2" s="4" t="s">
        <v>8</v>
      </c>
      <c r="B2" s="4"/>
      <c r="C2" s="4"/>
      <c r="D2" s="4"/>
    </row>
    <row r="3" spans="1:4" x14ac:dyDescent="0.3">
      <c r="A3" s="5" t="s">
        <v>5</v>
      </c>
      <c r="B3" s="5"/>
      <c r="C3" s="5"/>
      <c r="D3" s="5"/>
    </row>
    <row r="6" spans="1:4" x14ac:dyDescent="0.3">
      <c r="A6" s="6" t="s">
        <v>0</v>
      </c>
      <c r="B6" s="6" t="s">
        <v>1</v>
      </c>
      <c r="C6" s="6" t="s">
        <v>2</v>
      </c>
      <c r="D6" s="6" t="s">
        <v>3</v>
      </c>
    </row>
    <row r="7" spans="1:4" x14ac:dyDescent="0.3">
      <c r="A7" s="7">
        <v>1</v>
      </c>
      <c r="B7" s="15" t="s">
        <v>9</v>
      </c>
      <c r="C7" s="16">
        <v>11836.580875080001</v>
      </c>
      <c r="D7" s="8">
        <f>+C7/$C$18</f>
        <v>0.26045112588150926</v>
      </c>
    </row>
    <row r="8" spans="1:4" x14ac:dyDescent="0.3">
      <c r="A8" s="7">
        <v>2</v>
      </c>
      <c r="B8" s="15" t="s">
        <v>10</v>
      </c>
      <c r="C8" s="16">
        <v>5407.49334258</v>
      </c>
      <c r="D8" s="8">
        <f t="shared" ref="D8:D17" si="0">+C8/$C$18</f>
        <v>0.11898602680414735</v>
      </c>
    </row>
    <row r="9" spans="1:4" x14ac:dyDescent="0.3">
      <c r="A9" s="7">
        <v>3</v>
      </c>
      <c r="B9" s="15" t="s">
        <v>11</v>
      </c>
      <c r="C9" s="16">
        <v>5176.9001770000004</v>
      </c>
      <c r="D9" s="8">
        <f t="shared" si="0"/>
        <v>0.11391207426415879</v>
      </c>
    </row>
    <row r="10" spans="1:4" x14ac:dyDescent="0.3">
      <c r="A10" s="7">
        <v>4</v>
      </c>
      <c r="B10" s="15" t="s">
        <v>12</v>
      </c>
      <c r="C10" s="16">
        <v>3170.4147455900002</v>
      </c>
      <c r="D10" s="8">
        <f t="shared" si="0"/>
        <v>6.9761538295126407E-2</v>
      </c>
    </row>
    <row r="11" spans="1:4" x14ac:dyDescent="0.3">
      <c r="A11" s="7">
        <v>5</v>
      </c>
      <c r="B11" s="15" t="s">
        <v>13</v>
      </c>
      <c r="C11" s="16">
        <v>2570.6995440800001</v>
      </c>
      <c r="D11" s="8">
        <f t="shared" si="0"/>
        <v>5.6565455651836898E-2</v>
      </c>
    </row>
    <row r="12" spans="1:4" x14ac:dyDescent="0.3">
      <c r="A12" s="7">
        <v>6</v>
      </c>
      <c r="B12" s="15" t="s">
        <v>14</v>
      </c>
      <c r="C12" s="16">
        <v>2009.91345922</v>
      </c>
      <c r="D12" s="8">
        <f t="shared" si="0"/>
        <v>4.4225966003439303E-2</v>
      </c>
    </row>
    <row r="13" spans="1:4" x14ac:dyDescent="0.3">
      <c r="A13" s="7">
        <v>7</v>
      </c>
      <c r="B13" s="15" t="s">
        <v>15</v>
      </c>
      <c r="C13" s="16">
        <v>1862.27409182</v>
      </c>
      <c r="D13" s="8">
        <f t="shared" si="0"/>
        <v>4.0977321832492947E-2</v>
      </c>
    </row>
    <row r="14" spans="1:4" x14ac:dyDescent="0.3">
      <c r="A14" s="7">
        <v>8</v>
      </c>
      <c r="B14" s="15" t="s">
        <v>16</v>
      </c>
      <c r="C14" s="16">
        <v>1628.94629018</v>
      </c>
      <c r="D14" s="8">
        <f t="shared" si="0"/>
        <v>3.5843196591601983E-2</v>
      </c>
    </row>
    <row r="15" spans="1:4" x14ac:dyDescent="0.3">
      <c r="A15" s="7">
        <v>9</v>
      </c>
      <c r="B15" s="15" t="s">
        <v>17</v>
      </c>
      <c r="C15" s="16">
        <v>1402.70262331</v>
      </c>
      <c r="D15" s="8">
        <f t="shared" si="0"/>
        <v>3.0864950053878366E-2</v>
      </c>
    </row>
    <row r="16" spans="1:4" x14ac:dyDescent="0.3">
      <c r="A16" s="7">
        <v>10</v>
      </c>
      <c r="B16" s="15" t="s">
        <v>18</v>
      </c>
      <c r="C16" s="16">
        <v>807.29490858000008</v>
      </c>
      <c r="D16" s="8">
        <f t="shared" si="0"/>
        <v>1.7763648985894335E-2</v>
      </c>
    </row>
    <row r="17" spans="1:4" x14ac:dyDescent="0.3">
      <c r="A17" s="9"/>
      <c r="B17" s="10" t="s">
        <v>4</v>
      </c>
      <c r="C17" s="17">
        <v>9573.2368738500027</v>
      </c>
      <c r="D17" s="8">
        <f t="shared" si="0"/>
        <v>0.21064869563591448</v>
      </c>
    </row>
    <row r="18" spans="1:4" x14ac:dyDescent="0.3">
      <c r="A18" s="11"/>
      <c r="B18" s="12" t="s">
        <v>7</v>
      </c>
      <c r="C18" s="13">
        <f>SUM(C7:C17)</f>
        <v>45446.456931289998</v>
      </c>
      <c r="D18" s="14">
        <f>SUM(D7:D17)</f>
        <v>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2021-08-03T15:39:54Z</dcterms:modified>
</cp:coreProperties>
</file>