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vega\OneDrive - Superintendencia del Mercado de Valores\Documentos\Publicaciones Página Web\Casas de Valores\"/>
    </mc:Choice>
  </mc:AlternateContent>
  <xr:revisionPtr revIDLastSave="0" documentId="13_ncr:1_{DCFE606E-90D0-40D1-AE86-7E22ED8FBD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/>
  <c r="D10" i="1"/>
  <c r="D11" i="1"/>
  <c r="D12" i="1"/>
  <c r="D13" i="1"/>
  <c r="D14" i="1"/>
  <c r="D15" i="1"/>
  <c r="D16" i="1"/>
  <c r="D17" i="1"/>
  <c r="D7" i="1"/>
  <c r="C18" i="1"/>
  <c r="D18" i="1" l="1"/>
</calcChain>
</file>

<file path=xl/sharedStrings.xml><?xml version="1.0" encoding="utf-8"?>
<sst xmlns="http://schemas.openxmlformats.org/spreadsheetml/2006/main" count="19" uniqueCount="19">
  <si>
    <t>Posición</t>
  </si>
  <si>
    <t>Casas de Valores</t>
  </si>
  <si>
    <t>Monto Administrado</t>
  </si>
  <si>
    <t>% del Mercado</t>
  </si>
  <si>
    <t>Otras Casas de Valores</t>
  </si>
  <si>
    <t>En millones de dólares</t>
  </si>
  <si>
    <t>Cartera Administrada-Clientes según Casas de Valores</t>
  </si>
  <si>
    <t>Total de Cartera Administrada</t>
  </si>
  <si>
    <t>Banco Nacional de Panamá</t>
  </si>
  <si>
    <t>Valores Banistmo S.A.</t>
  </si>
  <si>
    <t>MMG Bank Corporation</t>
  </si>
  <si>
    <t>BG Valores S.A.</t>
  </si>
  <si>
    <t xml:space="preserve">ASB Bank Corp. </t>
  </si>
  <si>
    <t>Prival Securities Inc.</t>
  </si>
  <si>
    <t>Geneva Asset Management S.A.</t>
  </si>
  <si>
    <t>Global Valores S.A.</t>
  </si>
  <si>
    <t>Banco de Bogota (Panamá)  S.A.</t>
  </si>
  <si>
    <t>Puente Servicios de Inversión S.A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</si>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</sst>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3"/>
      <name val="Arial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b/>
      <sz val="12"/>
      <color rgb="FFF3F3F3"/>
      <name val="Calibri"/>
      <family val="2"/>
    </font>
    <font>
      <sz val="12"/>
      <color rgb="FF00206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</fills>
  <borders count="4">
    <border>
      <left/>
      <right/>
      <top/>
      <bottom/>
      <diagonal/>
    </border>
    <border>
      <left style="thin">
        <color theme="3" tint="0.79982909634693444"/>
      </left>
      <right style="thin">
        <color theme="3" tint="0.79982909634693444"/>
      </right>
      <top style="thin">
        <color theme="3" tint="0.79982909634693444"/>
      </top>
      <bottom/>
      <diagonal/>
    </border>
    <border>
      <left style="thin">
        <color theme="3" tint="0.79982909634693444"/>
      </left>
      <right style="thin">
        <color theme="3" tint="0.79982909634693444"/>
      </right>
      <top/>
      <bottom style="thin">
        <color theme="3" tint="0.79982909634693444"/>
      </bottom>
      <diagonal/>
    </border>
    <border>
      <left style="thin">
        <color theme="3" tint="0.79973754081850645"/>
      </left>
      <right style="thin">
        <color theme="3" tint="0.79973754081850645"/>
      </right>
      <top style="thin">
        <color theme="3" tint="0.79973754081850645"/>
      </top>
      <bottom style="thin">
        <color theme="3" tint="0.79973754081850645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">
    <xf numFmtId="0" fontId="0" fillId="0" borderId="0" xfId="0"/>
    <xf numFmtId="0" fontId="1" fillId="2" borderId="0" xfId="0" applyFont="1" applyFill="1"/>
    <xf numFmtId="0" fontId="4" fillId="3" borderId="1" xfId="0" applyFont="1" applyFill="1" applyBorder="1" applyAlignment="1">
      <alignment horizontal="center" wrapText="1" readingOrder="1"/>
    </xf>
    <xf numFmtId="0" fontId="5" fillId="3" borderId="2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wrapText="1" readingOrder="1"/>
    </xf>
    <xf numFmtId="165" fontId="6" fillId="3" borderId="2" xfId="1" applyNumberFormat="1" applyFont="1" applyFill="1" applyBorder="1" applyAlignment="1">
      <alignment horizontal="center" wrapText="1" readingOrder="1"/>
    </xf>
    <xf numFmtId="166" fontId="6" fillId="3" borderId="2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center" wrapText="1" readingOrder="1"/>
    </xf>
    <xf numFmtId="0" fontId="8" fillId="0" borderId="3" xfId="0" applyFont="1" applyBorder="1"/>
    <xf numFmtId="167" fontId="8" fillId="0" borderId="3" xfId="0" applyNumberFormat="1" applyFont="1" applyBorder="1"/>
    <xf numFmtId="166" fontId="9" fillId="2" borderId="3" xfId="0" applyNumberFormat="1" applyFont="1" applyFill="1" applyBorder="1" applyAlignment="1">
      <alignment horizontal="center" wrapText="1" readingOrder="1"/>
    </xf>
    <xf numFmtId="0" fontId="7" fillId="2" borderId="3" xfId="0" applyFont="1" applyFill="1" applyBorder="1" applyAlignment="1">
      <alignment horizontal="left" vertical="center" wrapText="1" readingOrder="1"/>
    </xf>
    <xf numFmtId="0" fontId="9" fillId="2" borderId="3" xfId="0" applyFont="1" applyFill="1" applyBorder="1" applyAlignment="1">
      <alignment horizontal="left" wrapText="1" readingOrder="1"/>
    </xf>
    <xf numFmtId="167" fontId="8" fillId="0" borderId="3" xfId="1" applyNumberFormat="1" applyFont="1" applyBorder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"/>
  <sheetViews>
    <sheetView tabSelected="1" workbookViewId="0">
      <selection activeCell="E25" sqref="E25"/>
    </sheetView>
  </sheetViews>
  <sheetFormatPr baseColWidth="10" defaultColWidth="61.5703125" defaultRowHeight="18.75" x14ac:dyDescent="0.3"/>
  <cols>
    <col min="1" max="1" width="10.7109375" style="1" bestFit="1" customWidth="1"/>
    <col min="2" max="2" width="31.7109375" style="1" bestFit="1" customWidth="1"/>
    <col min="3" max="3" width="25.28515625" style="1" bestFit="1" customWidth="1"/>
    <col min="4" max="4" width="18.28515625" style="1" bestFit="1" customWidth="1"/>
    <col min="5" max="16384" width="61.5703125" style="1"/>
  </cols>
  <sheetData>
    <row r="1" spans="1:4" x14ac:dyDescent="0.3">
      <c r="A1" s="14" t="s">
        <v>6</v>
      </c>
      <c r="B1" s="14"/>
      <c r="C1" s="14"/>
      <c r="D1" s="14"/>
    </row>
    <row r="2" spans="1:4" x14ac:dyDescent="0.3">
      <c r="A2" s="16" t="s">
        <v>18</v>
      </c>
      <c r="B2" s="16"/>
      <c r="C2" s="16"/>
      <c r="D2" s="16"/>
    </row>
    <row r="3" spans="1:4" x14ac:dyDescent="0.3">
      <c r="A3" s="15" t="s">
        <v>5</v>
      </c>
      <c r="B3" s="15"/>
      <c r="C3" s="15"/>
      <c r="D3" s="15"/>
    </row>
    <row r="6" spans="1:4" x14ac:dyDescent="0.3">
      <c r="A6" s="2" t="s">
        <v>0</v>
      </c>
      <c r="B6" s="2" t="s">
        <v>1</v>
      </c>
      <c r="C6" s="2" t="s">
        <v>2</v>
      </c>
      <c r="D6" s="2" t="s">
        <v>3</v>
      </c>
    </row>
    <row r="7" spans="1:4" x14ac:dyDescent="0.3">
      <c r="A7" s="7">
        <v>1</v>
      </c>
      <c r="B7" s="8" t="s">
        <v>11</v>
      </c>
      <c r="C7" s="9">
        <v>13407.669453389999</v>
      </c>
      <c r="D7" s="10">
        <f>+C7/$C$18</f>
        <v>0.25150666147173378</v>
      </c>
    </row>
    <row r="8" spans="1:4" x14ac:dyDescent="0.3">
      <c r="A8" s="7">
        <v>2</v>
      </c>
      <c r="B8" s="8" t="s">
        <v>12</v>
      </c>
      <c r="C8" s="9">
        <v>8374.1087219000001</v>
      </c>
      <c r="D8" s="10">
        <f t="shared" ref="D8:D17" si="0">+C8/$C$18</f>
        <v>0.15708502769762708</v>
      </c>
    </row>
    <row r="9" spans="1:4" x14ac:dyDescent="0.3">
      <c r="A9" s="7">
        <v>3</v>
      </c>
      <c r="B9" s="8" t="s">
        <v>8</v>
      </c>
      <c r="C9" s="9">
        <v>4771.1461402100003</v>
      </c>
      <c r="D9" s="10">
        <f t="shared" si="0"/>
        <v>8.9499151309593475E-2</v>
      </c>
    </row>
    <row r="10" spans="1:4" x14ac:dyDescent="0.3">
      <c r="A10" s="7">
        <v>4</v>
      </c>
      <c r="B10" s="8" t="s">
        <v>9</v>
      </c>
      <c r="C10" s="9">
        <v>3902.1600200600001</v>
      </c>
      <c r="D10" s="10">
        <f t="shared" si="0"/>
        <v>7.3198346855547075E-2</v>
      </c>
    </row>
    <row r="11" spans="1:4" x14ac:dyDescent="0.3">
      <c r="A11" s="7">
        <v>5</v>
      </c>
      <c r="B11" s="8" t="s">
        <v>13</v>
      </c>
      <c r="C11" s="9">
        <v>2659.5741793800003</v>
      </c>
      <c r="D11" s="10">
        <f t="shared" si="0"/>
        <v>4.9889402861372369E-2</v>
      </c>
    </row>
    <row r="12" spans="1:4" x14ac:dyDescent="0.3">
      <c r="A12" s="7">
        <v>6</v>
      </c>
      <c r="B12" s="8" t="s">
        <v>14</v>
      </c>
      <c r="C12" s="9">
        <v>1955.6405652200001</v>
      </c>
      <c r="D12" s="10">
        <f t="shared" si="0"/>
        <v>3.668472222611481E-2</v>
      </c>
    </row>
    <row r="13" spans="1:4" x14ac:dyDescent="0.3">
      <c r="A13" s="7">
        <v>7</v>
      </c>
      <c r="B13" s="8" t="s">
        <v>15</v>
      </c>
      <c r="C13" s="9">
        <v>1761.533091</v>
      </c>
      <c r="D13" s="10">
        <f t="shared" si="0"/>
        <v>3.3043573182465071E-2</v>
      </c>
    </row>
    <row r="14" spans="1:4" x14ac:dyDescent="0.3">
      <c r="A14" s="7">
        <v>8</v>
      </c>
      <c r="B14" s="8" t="s">
        <v>10</v>
      </c>
      <c r="C14" s="9">
        <v>1665.2658319000002</v>
      </c>
      <c r="D14" s="10">
        <f t="shared" si="0"/>
        <v>3.1237751743515913E-2</v>
      </c>
    </row>
    <row r="15" spans="1:4" x14ac:dyDescent="0.3">
      <c r="A15" s="7">
        <v>9</v>
      </c>
      <c r="B15" s="8" t="s">
        <v>16</v>
      </c>
      <c r="C15" s="9">
        <v>1492.6399074200001</v>
      </c>
      <c r="D15" s="10">
        <f t="shared" si="0"/>
        <v>2.7999562578697342E-2</v>
      </c>
    </row>
    <row r="16" spans="1:4" x14ac:dyDescent="0.3">
      <c r="A16" s="7">
        <v>10</v>
      </c>
      <c r="B16" s="8" t="s">
        <v>17</v>
      </c>
      <c r="C16" s="9">
        <v>1332.8737931600001</v>
      </c>
      <c r="D16" s="10">
        <f t="shared" si="0"/>
        <v>2.500260310311268E-2</v>
      </c>
    </row>
    <row r="17" spans="1:4" x14ac:dyDescent="0.3">
      <c r="A17" s="11"/>
      <c r="B17" s="12" t="s">
        <v>4</v>
      </c>
      <c r="C17" s="13">
        <v>11986.789228059999</v>
      </c>
      <c r="D17" s="10">
        <f t="shared" si="0"/>
        <v>0.2248531969702206</v>
      </c>
    </row>
    <row r="18" spans="1:4" x14ac:dyDescent="0.3">
      <c r="A18" s="3"/>
      <c r="B18" s="4" t="s">
        <v>7</v>
      </c>
      <c r="C18" s="5">
        <f>SUM(C7:C17)</f>
        <v>53309.400931699987</v>
      </c>
      <c r="D18" s="6">
        <f>SUM(D7:D17)</f>
        <v>1.0000000000000002</v>
      </c>
    </row>
  </sheetData>
  <mergeCells count="3">
    <mergeCell ref="A1:D1"/>
    <mergeCell ref="A3:D3"/>
    <mergeCell ref="A2:D2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 Vega</dc:creator>
  <cp:lastModifiedBy>Janeth Vega</cp:lastModifiedBy>
  <cp:lastPrinted>2023-08-09T13:30:23Z</cp:lastPrinted>
  <dcterms:created xsi:type="dcterms:W3CDTF">2018-03-19T15:27:10Z</dcterms:created>
  <dcterms:modified xsi:type="dcterms:W3CDTF">2023-08-09T13:32:21Z</dcterms:modified>
</cp:coreProperties>
</file>