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upervalores-my.sharepoint.com/personal/jvega_supervalores_gob_pa/Documents/Documentos/Publicaciones Página Web/Casas de Valores/"/>
    </mc:Choice>
  </mc:AlternateContent>
  <xr:revisionPtr revIDLastSave="42" documentId="14_{EF762D76-1998-4203-A445-FDA8FF57D0E4}" xr6:coauthVersionLast="47" xr6:coauthVersionMax="47" xr10:uidLastSave="{DBDD7B74-58D9-4556-88B3-4A9319668443}"/>
  <bookViews>
    <workbookView xWindow="-28920" yWindow="-1725" windowWidth="29040" windowHeight="15720" xr2:uid="{00000000-000D-0000-FFFF-FFFF00000000}"/>
  </bookViews>
  <sheets>
    <sheet name="año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B21" i="1"/>
  <c r="E9" i="1"/>
  <c r="D21" i="1"/>
  <c r="C21" i="1" l="1"/>
  <c r="E21" i="1" l="1"/>
</calcChain>
</file>

<file path=xl/sharedStrings.xml><?xml version="1.0" encoding="utf-8"?>
<sst xmlns="http://schemas.openxmlformats.org/spreadsheetml/2006/main" count="23" uniqueCount="22">
  <si>
    <t>Casas de Valores</t>
  </si>
  <si>
    <t>Superintendencia del Mercado de Valores</t>
  </si>
  <si>
    <t>Montos Transados Según Mercado</t>
  </si>
  <si>
    <t>(en millones de dólares)</t>
  </si>
  <si>
    <t>Mercado Local</t>
  </si>
  <si>
    <t>Mercado OTC</t>
  </si>
  <si>
    <t>Mercado Internacional</t>
  </si>
  <si>
    <t>Total Transado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</si>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</sst>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 * #,##0_ ;_ * \-#,##0_ ;_ * &quot;-&quot;??_ ;_ @_ "/>
    <numFmt numFmtId="166" formatCode="_ * #,##0.00_ ;_ * \-#,##0.00_ ;_ * &quot;-&quot;??_ ;_ @_ "/>
    <numFmt numFmtId="167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3"/>
      <name val="Cambria"/>
      <family val="1"/>
      <scheme val="major"/>
    </font>
    <font>
      <b/>
      <sz val="8"/>
      <color theme="3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2"/>
      <color theme="3"/>
      <name val="Cambria"/>
      <family val="1"/>
      <scheme val="major"/>
    </font>
    <font>
      <sz val="12"/>
      <color theme="3"/>
      <name val="Calibri"/>
      <family val="2"/>
      <scheme val="minor"/>
    </font>
    <font>
      <b/>
      <sz val="14"/>
      <color theme="3"/>
      <name val="Cambria"/>
      <family val="1"/>
      <scheme val="major"/>
    </font>
    <font>
      <sz val="13"/>
      <color theme="3"/>
      <name val="Cambria"/>
      <family val="1"/>
      <scheme val="maj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3"/>
      <name val="Cambria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5" applyNumberFormat="0" applyAlignment="0" applyProtection="0"/>
    <xf numFmtId="0" fontId="18" fillId="8" borderId="6" applyNumberFormat="0" applyAlignment="0" applyProtection="0"/>
    <xf numFmtId="0" fontId="19" fillId="8" borderId="5" applyNumberFormat="0" applyAlignment="0" applyProtection="0"/>
    <xf numFmtId="0" fontId="20" fillId="0" borderId="7" applyNumberFormat="0" applyFill="0" applyAlignment="0" applyProtection="0"/>
    <xf numFmtId="0" fontId="21" fillId="9" borderId="8" applyNumberFormat="0" applyAlignment="0" applyProtection="0"/>
    <xf numFmtId="0" fontId="22" fillId="0" borderId="0" applyNumberFormat="0" applyFill="0" applyBorder="0" applyAlignment="0" applyProtection="0"/>
    <xf numFmtId="0" fontId="1" fillId="10" borderId="9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2" borderId="0" xfId="0" applyFont="1" applyFill="1" applyAlignment="1">
      <alignment vertical="center"/>
    </xf>
    <xf numFmtId="165" fontId="3" fillId="2" borderId="0" xfId="1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1" xfId="0" applyFont="1" applyBorder="1"/>
    <xf numFmtId="0" fontId="7" fillId="2" borderId="1" xfId="0" applyFont="1" applyFill="1" applyBorder="1"/>
    <xf numFmtId="0" fontId="3" fillId="2" borderId="0" xfId="0" applyFont="1" applyFill="1" applyAlignment="1">
      <alignment horizontal="left" vertical="center" wrapText="1"/>
    </xf>
    <xf numFmtId="167" fontId="6" fillId="2" borderId="1" xfId="1" applyNumberFormat="1" applyFont="1" applyFill="1" applyBorder="1" applyAlignment="1">
      <alignment vertical="center"/>
    </xf>
    <xf numFmtId="167" fontId="6" fillId="2" borderId="1" xfId="1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/>
    </xf>
    <xf numFmtId="167" fontId="5" fillId="3" borderId="1" xfId="1" applyNumberFormat="1" applyFont="1" applyFill="1" applyBorder="1" applyAlignment="1"/>
    <xf numFmtId="167" fontId="3" fillId="2" borderId="0" xfId="1" applyNumberFormat="1" applyFont="1" applyFill="1" applyAlignment="1">
      <alignment vertical="center"/>
    </xf>
    <xf numFmtId="167" fontId="26" fillId="2" borderId="1" xfId="1" applyNumberFormat="1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7" fontId="9" fillId="2" borderId="0" xfId="0" applyNumberFormat="1" applyFont="1" applyFill="1" applyAlignment="1">
      <alignment horizontal="center" vertical="center"/>
    </xf>
  </cellXfs>
  <cellStyles count="47">
    <cellStyle name="20% - Énfasis1" xfId="23" builtinId="30" customBuiltin="1"/>
    <cellStyle name="20% - Énfasis2" xfId="27" builtinId="34" customBuiltin="1"/>
    <cellStyle name="20% - Énfasis3" xfId="31" builtinId="38" customBuiltin="1"/>
    <cellStyle name="20% - Énfasis4" xfId="35" builtinId="42" customBuiltin="1"/>
    <cellStyle name="20% - Énfasis5" xfId="39" builtinId="46" customBuiltin="1"/>
    <cellStyle name="20% - Énfasis6" xfId="43" builtinId="50" customBuiltin="1"/>
    <cellStyle name="40% - Énfasis1" xfId="24" builtinId="31" customBuiltin="1"/>
    <cellStyle name="40% - Énfasis2" xfId="28" builtinId="35" customBuiltin="1"/>
    <cellStyle name="40% - Énfasis3" xfId="32" builtinId="39" customBuiltin="1"/>
    <cellStyle name="40% - Énfasis4" xfId="36" builtinId="43" customBuiltin="1"/>
    <cellStyle name="40% - Énfasis5" xfId="40" builtinId="47" customBuiltin="1"/>
    <cellStyle name="40% - Énfasis6" xfId="44" builtinId="51" customBuiltin="1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3" builtinId="20" customBuiltin="1"/>
    <cellStyle name="Incorrecto" xfId="11" builtinId="27" customBuiltin="1"/>
    <cellStyle name="Millares" xfId="1" builtinId="3"/>
    <cellStyle name="Millares 2" xfId="4" xr:uid="{00000000-0005-0000-0000-000020000000}"/>
    <cellStyle name="Millares 3" xfId="3" xr:uid="{00000000-0005-0000-0000-000021000000}"/>
    <cellStyle name="Millares 4" xfId="46" xr:uid="{00000000-0005-0000-0000-000022000000}"/>
    <cellStyle name="Neutral" xfId="12" builtinId="28" customBuiltin="1"/>
    <cellStyle name="Normal" xfId="0" builtinId="0"/>
    <cellStyle name="Normal 4" xfId="2" xr:uid="{00000000-0005-0000-0000-000025000000}"/>
    <cellStyle name="Notas" xfId="19" builtinId="10" customBuiltin="1"/>
    <cellStyle name="Salida" xfId="14" builtinId="21" customBuiltin="1"/>
    <cellStyle name="Texto de advertencia" xfId="18" builtinId="11" customBuiltin="1"/>
    <cellStyle name="Texto explicativo" xfId="20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1" builtinId="25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topLeftCell="A6" zoomScale="120" zoomScaleNormal="120" workbookViewId="0">
      <selection activeCell="D34" sqref="D34"/>
    </sheetView>
  </sheetViews>
  <sheetFormatPr baseColWidth="10" defaultRowHeight="10.199999999999999" x14ac:dyDescent="0.3"/>
  <cols>
    <col min="1" max="1" width="17.6640625" style="1" bestFit="1" customWidth="1"/>
    <col min="2" max="2" width="18.33203125" style="1" bestFit="1" customWidth="1"/>
    <col min="3" max="3" width="17.5546875" style="1" bestFit="1" customWidth="1"/>
    <col min="4" max="4" width="26.44140625" style="1" customWidth="1"/>
    <col min="5" max="5" width="19" style="1" bestFit="1" customWidth="1"/>
    <col min="6" max="192" width="11.44140625" style="1"/>
    <col min="193" max="193" width="42.6640625" style="1" customWidth="1"/>
    <col min="194" max="207" width="13.6640625" style="1" customWidth="1"/>
    <col min="208" max="448" width="11.44140625" style="1"/>
    <col min="449" max="449" width="42.6640625" style="1" customWidth="1"/>
    <col min="450" max="463" width="13.6640625" style="1" customWidth="1"/>
    <col min="464" max="704" width="11.44140625" style="1"/>
    <col min="705" max="705" width="42.6640625" style="1" customWidth="1"/>
    <col min="706" max="719" width="13.6640625" style="1" customWidth="1"/>
    <col min="720" max="960" width="11.44140625" style="1"/>
    <col min="961" max="961" width="42.6640625" style="1" customWidth="1"/>
    <col min="962" max="975" width="13.6640625" style="1" customWidth="1"/>
    <col min="976" max="1216" width="11.44140625" style="1"/>
    <col min="1217" max="1217" width="42.6640625" style="1" customWidth="1"/>
    <col min="1218" max="1231" width="13.6640625" style="1" customWidth="1"/>
    <col min="1232" max="1472" width="11.44140625" style="1"/>
    <col min="1473" max="1473" width="42.6640625" style="1" customWidth="1"/>
    <col min="1474" max="1487" width="13.6640625" style="1" customWidth="1"/>
    <col min="1488" max="1728" width="11.44140625" style="1"/>
    <col min="1729" max="1729" width="42.6640625" style="1" customWidth="1"/>
    <col min="1730" max="1743" width="13.6640625" style="1" customWidth="1"/>
    <col min="1744" max="1984" width="11.44140625" style="1"/>
    <col min="1985" max="1985" width="42.6640625" style="1" customWidth="1"/>
    <col min="1986" max="1999" width="13.6640625" style="1" customWidth="1"/>
    <col min="2000" max="2240" width="11.44140625" style="1"/>
    <col min="2241" max="2241" width="42.6640625" style="1" customWidth="1"/>
    <col min="2242" max="2255" width="13.6640625" style="1" customWidth="1"/>
    <col min="2256" max="2496" width="11.44140625" style="1"/>
    <col min="2497" max="2497" width="42.6640625" style="1" customWidth="1"/>
    <col min="2498" max="2511" width="13.6640625" style="1" customWidth="1"/>
    <col min="2512" max="2752" width="11.44140625" style="1"/>
    <col min="2753" max="2753" width="42.6640625" style="1" customWidth="1"/>
    <col min="2754" max="2767" width="13.6640625" style="1" customWidth="1"/>
    <col min="2768" max="3008" width="11.44140625" style="1"/>
    <col min="3009" max="3009" width="42.6640625" style="1" customWidth="1"/>
    <col min="3010" max="3023" width="13.6640625" style="1" customWidth="1"/>
    <col min="3024" max="3264" width="11.44140625" style="1"/>
    <col min="3265" max="3265" width="42.6640625" style="1" customWidth="1"/>
    <col min="3266" max="3279" width="13.6640625" style="1" customWidth="1"/>
    <col min="3280" max="3520" width="11.44140625" style="1"/>
    <col min="3521" max="3521" width="42.6640625" style="1" customWidth="1"/>
    <col min="3522" max="3535" width="13.6640625" style="1" customWidth="1"/>
    <col min="3536" max="3776" width="11.44140625" style="1"/>
    <col min="3777" max="3777" width="42.6640625" style="1" customWidth="1"/>
    <col min="3778" max="3791" width="13.6640625" style="1" customWidth="1"/>
    <col min="3792" max="4032" width="11.44140625" style="1"/>
    <col min="4033" max="4033" width="42.6640625" style="1" customWidth="1"/>
    <col min="4034" max="4047" width="13.6640625" style="1" customWidth="1"/>
    <col min="4048" max="4288" width="11.44140625" style="1"/>
    <col min="4289" max="4289" width="42.6640625" style="1" customWidth="1"/>
    <col min="4290" max="4303" width="13.6640625" style="1" customWidth="1"/>
    <col min="4304" max="4544" width="11.44140625" style="1"/>
    <col min="4545" max="4545" width="42.6640625" style="1" customWidth="1"/>
    <col min="4546" max="4559" width="13.6640625" style="1" customWidth="1"/>
    <col min="4560" max="4800" width="11.44140625" style="1"/>
    <col min="4801" max="4801" width="42.6640625" style="1" customWidth="1"/>
    <col min="4802" max="4815" width="13.6640625" style="1" customWidth="1"/>
    <col min="4816" max="5056" width="11.44140625" style="1"/>
    <col min="5057" max="5057" width="42.6640625" style="1" customWidth="1"/>
    <col min="5058" max="5071" width="13.6640625" style="1" customWidth="1"/>
    <col min="5072" max="5312" width="11.44140625" style="1"/>
    <col min="5313" max="5313" width="42.6640625" style="1" customWidth="1"/>
    <col min="5314" max="5327" width="13.6640625" style="1" customWidth="1"/>
    <col min="5328" max="5568" width="11.44140625" style="1"/>
    <col min="5569" max="5569" width="42.6640625" style="1" customWidth="1"/>
    <col min="5570" max="5583" width="13.6640625" style="1" customWidth="1"/>
    <col min="5584" max="5824" width="11.44140625" style="1"/>
    <col min="5825" max="5825" width="42.6640625" style="1" customWidth="1"/>
    <col min="5826" max="5839" width="13.6640625" style="1" customWidth="1"/>
    <col min="5840" max="6080" width="11.44140625" style="1"/>
    <col min="6081" max="6081" width="42.6640625" style="1" customWidth="1"/>
    <col min="6082" max="6095" width="13.6640625" style="1" customWidth="1"/>
    <col min="6096" max="6336" width="11.44140625" style="1"/>
    <col min="6337" max="6337" width="42.6640625" style="1" customWidth="1"/>
    <col min="6338" max="6351" width="13.6640625" style="1" customWidth="1"/>
    <col min="6352" max="6592" width="11.44140625" style="1"/>
    <col min="6593" max="6593" width="42.6640625" style="1" customWidth="1"/>
    <col min="6594" max="6607" width="13.6640625" style="1" customWidth="1"/>
    <col min="6608" max="6848" width="11.44140625" style="1"/>
    <col min="6849" max="6849" width="42.6640625" style="1" customWidth="1"/>
    <col min="6850" max="6863" width="13.6640625" style="1" customWidth="1"/>
    <col min="6864" max="7104" width="11.44140625" style="1"/>
    <col min="7105" max="7105" width="42.6640625" style="1" customWidth="1"/>
    <col min="7106" max="7119" width="13.6640625" style="1" customWidth="1"/>
    <col min="7120" max="7360" width="11.44140625" style="1"/>
    <col min="7361" max="7361" width="42.6640625" style="1" customWidth="1"/>
    <col min="7362" max="7375" width="13.6640625" style="1" customWidth="1"/>
    <col min="7376" max="7616" width="11.44140625" style="1"/>
    <col min="7617" max="7617" width="42.6640625" style="1" customWidth="1"/>
    <col min="7618" max="7631" width="13.6640625" style="1" customWidth="1"/>
    <col min="7632" max="7872" width="11.44140625" style="1"/>
    <col min="7873" max="7873" width="42.6640625" style="1" customWidth="1"/>
    <col min="7874" max="7887" width="13.6640625" style="1" customWidth="1"/>
    <col min="7888" max="8128" width="11.44140625" style="1"/>
    <col min="8129" max="8129" width="42.6640625" style="1" customWidth="1"/>
    <col min="8130" max="8143" width="13.6640625" style="1" customWidth="1"/>
    <col min="8144" max="8384" width="11.44140625" style="1"/>
    <col min="8385" max="8385" width="42.6640625" style="1" customWidth="1"/>
    <col min="8386" max="8399" width="13.6640625" style="1" customWidth="1"/>
    <col min="8400" max="8640" width="11.44140625" style="1"/>
    <col min="8641" max="8641" width="42.6640625" style="1" customWidth="1"/>
    <col min="8642" max="8655" width="13.6640625" style="1" customWidth="1"/>
    <col min="8656" max="8896" width="11.44140625" style="1"/>
    <col min="8897" max="8897" width="42.6640625" style="1" customWidth="1"/>
    <col min="8898" max="8911" width="13.6640625" style="1" customWidth="1"/>
    <col min="8912" max="9152" width="11.44140625" style="1"/>
    <col min="9153" max="9153" width="42.6640625" style="1" customWidth="1"/>
    <col min="9154" max="9167" width="13.6640625" style="1" customWidth="1"/>
    <col min="9168" max="9408" width="11.44140625" style="1"/>
    <col min="9409" max="9409" width="42.6640625" style="1" customWidth="1"/>
    <col min="9410" max="9423" width="13.6640625" style="1" customWidth="1"/>
    <col min="9424" max="9664" width="11.44140625" style="1"/>
    <col min="9665" max="9665" width="42.6640625" style="1" customWidth="1"/>
    <col min="9666" max="9679" width="13.6640625" style="1" customWidth="1"/>
    <col min="9680" max="9920" width="11.44140625" style="1"/>
    <col min="9921" max="9921" width="42.6640625" style="1" customWidth="1"/>
    <col min="9922" max="9935" width="13.6640625" style="1" customWidth="1"/>
    <col min="9936" max="10176" width="11.44140625" style="1"/>
    <col min="10177" max="10177" width="42.6640625" style="1" customWidth="1"/>
    <col min="10178" max="10191" width="13.6640625" style="1" customWidth="1"/>
    <col min="10192" max="10432" width="11.44140625" style="1"/>
    <col min="10433" max="10433" width="42.6640625" style="1" customWidth="1"/>
    <col min="10434" max="10447" width="13.6640625" style="1" customWidth="1"/>
    <col min="10448" max="10688" width="11.44140625" style="1"/>
    <col min="10689" max="10689" width="42.6640625" style="1" customWidth="1"/>
    <col min="10690" max="10703" width="13.6640625" style="1" customWidth="1"/>
    <col min="10704" max="10944" width="11.44140625" style="1"/>
    <col min="10945" max="10945" width="42.6640625" style="1" customWidth="1"/>
    <col min="10946" max="10959" width="13.6640625" style="1" customWidth="1"/>
    <col min="10960" max="11200" width="11.44140625" style="1"/>
    <col min="11201" max="11201" width="42.6640625" style="1" customWidth="1"/>
    <col min="11202" max="11215" width="13.6640625" style="1" customWidth="1"/>
    <col min="11216" max="11456" width="11.44140625" style="1"/>
    <col min="11457" max="11457" width="42.6640625" style="1" customWidth="1"/>
    <col min="11458" max="11471" width="13.6640625" style="1" customWidth="1"/>
    <col min="11472" max="11712" width="11.44140625" style="1"/>
    <col min="11713" max="11713" width="42.6640625" style="1" customWidth="1"/>
    <col min="11714" max="11727" width="13.6640625" style="1" customWidth="1"/>
    <col min="11728" max="11968" width="11.44140625" style="1"/>
    <col min="11969" max="11969" width="42.6640625" style="1" customWidth="1"/>
    <col min="11970" max="11983" width="13.6640625" style="1" customWidth="1"/>
    <col min="11984" max="12224" width="11.44140625" style="1"/>
    <col min="12225" max="12225" width="42.6640625" style="1" customWidth="1"/>
    <col min="12226" max="12239" width="13.6640625" style="1" customWidth="1"/>
    <col min="12240" max="12480" width="11.44140625" style="1"/>
    <col min="12481" max="12481" width="42.6640625" style="1" customWidth="1"/>
    <col min="12482" max="12495" width="13.6640625" style="1" customWidth="1"/>
    <col min="12496" max="12736" width="11.44140625" style="1"/>
    <col min="12737" max="12737" width="42.6640625" style="1" customWidth="1"/>
    <col min="12738" max="12751" width="13.6640625" style="1" customWidth="1"/>
    <col min="12752" max="12992" width="11.44140625" style="1"/>
    <col min="12993" max="12993" width="42.6640625" style="1" customWidth="1"/>
    <col min="12994" max="13007" width="13.6640625" style="1" customWidth="1"/>
    <col min="13008" max="13248" width="11.44140625" style="1"/>
    <col min="13249" max="13249" width="42.6640625" style="1" customWidth="1"/>
    <col min="13250" max="13263" width="13.6640625" style="1" customWidth="1"/>
    <col min="13264" max="13504" width="11.44140625" style="1"/>
    <col min="13505" max="13505" width="42.6640625" style="1" customWidth="1"/>
    <col min="13506" max="13519" width="13.6640625" style="1" customWidth="1"/>
    <col min="13520" max="13760" width="11.44140625" style="1"/>
    <col min="13761" max="13761" width="42.6640625" style="1" customWidth="1"/>
    <col min="13762" max="13775" width="13.6640625" style="1" customWidth="1"/>
    <col min="13776" max="14016" width="11.44140625" style="1"/>
    <col min="14017" max="14017" width="42.6640625" style="1" customWidth="1"/>
    <col min="14018" max="14031" width="13.6640625" style="1" customWidth="1"/>
    <col min="14032" max="14272" width="11.44140625" style="1"/>
    <col min="14273" max="14273" width="42.6640625" style="1" customWidth="1"/>
    <col min="14274" max="14287" width="13.6640625" style="1" customWidth="1"/>
    <col min="14288" max="14528" width="11.44140625" style="1"/>
    <col min="14529" max="14529" width="42.6640625" style="1" customWidth="1"/>
    <col min="14530" max="14543" width="13.6640625" style="1" customWidth="1"/>
    <col min="14544" max="14784" width="11.44140625" style="1"/>
    <col min="14785" max="14785" width="42.6640625" style="1" customWidth="1"/>
    <col min="14786" max="14799" width="13.6640625" style="1" customWidth="1"/>
    <col min="14800" max="15040" width="11.44140625" style="1"/>
    <col min="15041" max="15041" width="42.6640625" style="1" customWidth="1"/>
    <col min="15042" max="15055" width="13.6640625" style="1" customWidth="1"/>
    <col min="15056" max="15296" width="11.44140625" style="1"/>
    <col min="15297" max="15297" width="42.6640625" style="1" customWidth="1"/>
    <col min="15298" max="15311" width="13.6640625" style="1" customWidth="1"/>
    <col min="15312" max="15552" width="11.44140625" style="1"/>
    <col min="15553" max="15553" width="42.6640625" style="1" customWidth="1"/>
    <col min="15554" max="15567" width="13.6640625" style="1" customWidth="1"/>
    <col min="15568" max="15808" width="11.44140625" style="1"/>
    <col min="15809" max="15809" width="42.6640625" style="1" customWidth="1"/>
    <col min="15810" max="15823" width="13.6640625" style="1" customWidth="1"/>
    <col min="15824" max="16064" width="11.44140625" style="1"/>
    <col min="16065" max="16065" width="42.6640625" style="1" customWidth="1"/>
    <col min="16066" max="16079" width="13.6640625" style="1" customWidth="1"/>
    <col min="16080" max="16383" width="11.44140625" style="1"/>
    <col min="16384" max="16384" width="11.44140625" style="1" customWidth="1"/>
  </cols>
  <sheetData>
    <row r="1" spans="1:5" ht="15" customHeight="1" x14ac:dyDescent="0.3">
      <c r="A1" s="17" t="s">
        <v>1</v>
      </c>
      <c r="B1" s="17"/>
      <c r="C1" s="17"/>
      <c r="D1" s="17"/>
      <c r="E1" s="17"/>
    </row>
    <row r="2" spans="1:5" ht="15" customHeight="1" x14ac:dyDescent="0.3">
      <c r="A2" s="18" t="s">
        <v>0</v>
      </c>
      <c r="B2" s="18"/>
      <c r="C2" s="18"/>
      <c r="D2" s="18"/>
      <c r="E2" s="18"/>
    </row>
    <row r="3" spans="1:5" ht="15" customHeight="1" x14ac:dyDescent="0.3">
      <c r="A3" s="19" t="s">
        <v>2</v>
      </c>
      <c r="B3" s="19"/>
      <c r="C3" s="19"/>
      <c r="D3" s="19"/>
      <c r="E3" s="19"/>
    </row>
    <row r="4" spans="1:5" ht="15" customHeight="1" x14ac:dyDescent="0.3">
      <c r="A4" s="19" t="s">
        <v>21</v>
      </c>
      <c r="B4" s="19"/>
      <c r="C4" s="19"/>
      <c r="D4" s="19"/>
      <c r="E4" s="19"/>
    </row>
    <row r="5" spans="1:5" ht="15.75" customHeight="1" x14ac:dyDescent="0.3">
      <c r="A5" s="18" t="s">
        <v>3</v>
      </c>
      <c r="B5" s="18"/>
      <c r="C5" s="18"/>
      <c r="D5" s="18"/>
      <c r="E5" s="18"/>
    </row>
    <row r="6" spans="1:5" x14ac:dyDescent="0.3">
      <c r="A6" s="3"/>
      <c r="B6" s="4"/>
      <c r="C6" s="4"/>
      <c r="D6" s="4"/>
      <c r="E6" s="2"/>
    </row>
    <row r="7" spans="1:5" x14ac:dyDescent="0.3">
      <c r="C7" s="2"/>
      <c r="D7" s="2"/>
      <c r="E7" s="2"/>
    </row>
    <row r="8" spans="1:5" s="7" customFormat="1" ht="15" x14ac:dyDescent="0.3">
      <c r="A8" s="5" t="s">
        <v>20</v>
      </c>
      <c r="B8" s="6" t="s">
        <v>4</v>
      </c>
      <c r="C8" s="6" t="s">
        <v>5</v>
      </c>
      <c r="D8" s="6" t="s">
        <v>6</v>
      </c>
      <c r="E8" s="6" t="s">
        <v>7</v>
      </c>
    </row>
    <row r="9" spans="1:5" s="7" customFormat="1" ht="17.25" customHeight="1" x14ac:dyDescent="0.3">
      <c r="A9" s="8" t="s">
        <v>8</v>
      </c>
      <c r="B9" s="11">
        <v>708.49944454000001</v>
      </c>
      <c r="C9" s="11">
        <v>74.217158499999996</v>
      </c>
      <c r="D9" s="11">
        <v>7011.5794590600008</v>
      </c>
      <c r="E9" s="11">
        <f>+B9+C9+D9</f>
        <v>7794.2960621000011</v>
      </c>
    </row>
    <row r="10" spans="1:5" s="7" customFormat="1" ht="17.25" customHeight="1" x14ac:dyDescent="0.3">
      <c r="A10" s="8" t="s">
        <v>9</v>
      </c>
      <c r="B10" s="12">
        <v>929.42910858000005</v>
      </c>
      <c r="C10" s="12">
        <v>23.44017693</v>
      </c>
      <c r="D10" s="12">
        <v>6455.6767029499997</v>
      </c>
      <c r="E10" s="11">
        <f t="shared" ref="E10:E20" si="0">+B10+C10+D10</f>
        <v>7408.5459884599995</v>
      </c>
    </row>
    <row r="11" spans="1:5" s="7" customFormat="1" ht="17.25" customHeight="1" x14ac:dyDescent="0.3">
      <c r="A11" s="8" t="s">
        <v>10</v>
      </c>
      <c r="B11" s="11">
        <v>748.39127894000001</v>
      </c>
      <c r="C11" s="11">
        <v>29.52224653</v>
      </c>
      <c r="D11" s="11">
        <v>8783.3198092500006</v>
      </c>
      <c r="E11" s="11">
        <f t="shared" si="0"/>
        <v>9561.2333347200001</v>
      </c>
    </row>
    <row r="12" spans="1:5" s="7" customFormat="1" ht="17.25" customHeight="1" x14ac:dyDescent="0.3">
      <c r="A12" s="8" t="s">
        <v>11</v>
      </c>
      <c r="B12" s="11">
        <v>1143.4193073399999</v>
      </c>
      <c r="C12" s="11">
        <v>29.508550399999997</v>
      </c>
      <c r="D12" s="11">
        <v>6036.1969521199999</v>
      </c>
      <c r="E12" s="11">
        <f t="shared" si="0"/>
        <v>7209.1248098599999</v>
      </c>
    </row>
    <row r="13" spans="1:5" s="7" customFormat="1" ht="17.25" customHeight="1" x14ac:dyDescent="0.3">
      <c r="A13" s="8" t="s">
        <v>12</v>
      </c>
      <c r="B13" s="11">
        <v>758.79504915999996</v>
      </c>
      <c r="C13" s="11">
        <v>14.70544868</v>
      </c>
      <c r="D13" s="11">
        <v>10282.79642266</v>
      </c>
      <c r="E13" s="11">
        <f t="shared" si="0"/>
        <v>11056.296920499999</v>
      </c>
    </row>
    <row r="14" spans="1:5" s="7" customFormat="1" ht="17.25" customHeight="1" x14ac:dyDescent="0.3">
      <c r="A14" s="8" t="s">
        <v>13</v>
      </c>
      <c r="B14" s="11">
        <v>1145.3350869000001</v>
      </c>
      <c r="C14" s="11">
        <v>62.072078040000001</v>
      </c>
      <c r="D14" s="11">
        <v>8718.6291023600006</v>
      </c>
      <c r="E14" s="11">
        <f t="shared" si="0"/>
        <v>9926.0362673</v>
      </c>
    </row>
    <row r="15" spans="1:5" s="7" customFormat="1" ht="17.25" customHeight="1" x14ac:dyDescent="0.3">
      <c r="A15" s="9" t="s">
        <v>14</v>
      </c>
      <c r="B15" s="11">
        <v>1912.61873412</v>
      </c>
      <c r="C15" s="11">
        <v>9.3526748400000006</v>
      </c>
      <c r="D15" s="11">
        <v>7832.8176683399997</v>
      </c>
      <c r="E15" s="11">
        <f t="shared" si="0"/>
        <v>9754.7890772999999</v>
      </c>
    </row>
    <row r="16" spans="1:5" s="7" customFormat="1" ht="17.25" customHeight="1" x14ac:dyDescent="0.3">
      <c r="A16" s="9" t="s">
        <v>15</v>
      </c>
      <c r="B16" s="11">
        <v>981.72154186</v>
      </c>
      <c r="C16" s="11">
        <v>58.987406990000004</v>
      </c>
      <c r="D16" s="11">
        <v>9318.5722146399985</v>
      </c>
      <c r="E16" s="11">
        <f t="shared" si="0"/>
        <v>10359.281163489999</v>
      </c>
    </row>
    <row r="17" spans="1:5" s="7" customFormat="1" ht="17.25" customHeight="1" x14ac:dyDescent="0.3">
      <c r="A17" s="8" t="s">
        <v>16</v>
      </c>
      <c r="B17" s="16">
        <v>1152.44627896</v>
      </c>
      <c r="C17" s="16">
        <v>56.761100020000001</v>
      </c>
      <c r="D17" s="16">
        <v>9075.1896094999993</v>
      </c>
      <c r="E17" s="11">
        <f t="shared" si="0"/>
        <v>10284.396988479999</v>
      </c>
    </row>
    <row r="18" spans="1:5" s="7" customFormat="1" ht="17.25" customHeight="1" x14ac:dyDescent="0.3">
      <c r="A18" s="8" t="s">
        <v>17</v>
      </c>
      <c r="B18" s="11">
        <v>835.31405971000004</v>
      </c>
      <c r="C18" s="11">
        <v>21.464950519999999</v>
      </c>
      <c r="D18" s="11">
        <v>9974.8102324800002</v>
      </c>
      <c r="E18" s="11">
        <f t="shared" si="0"/>
        <v>10831.589242710001</v>
      </c>
    </row>
    <row r="19" spans="1:5" s="7" customFormat="1" ht="17.25" customHeight="1" x14ac:dyDescent="0.3">
      <c r="A19" s="8" t="s">
        <v>18</v>
      </c>
      <c r="B19" s="11">
        <v>862.22960495000007</v>
      </c>
      <c r="C19" s="11">
        <v>8.3409263100000004</v>
      </c>
      <c r="D19" s="11">
        <v>9295.15309505</v>
      </c>
      <c r="E19" s="11">
        <f t="shared" si="0"/>
        <v>10165.72362631</v>
      </c>
    </row>
    <row r="20" spans="1:5" s="7" customFormat="1" ht="17.25" customHeight="1" x14ac:dyDescent="0.3">
      <c r="A20" s="8" t="s">
        <v>19</v>
      </c>
      <c r="B20" s="11">
        <v>982.42812134999997</v>
      </c>
      <c r="C20" s="11">
        <v>215.37760094000001</v>
      </c>
      <c r="D20" s="11">
        <v>12453.530559680001</v>
      </c>
      <c r="E20" s="11">
        <f t="shared" si="0"/>
        <v>13651.336281970001</v>
      </c>
    </row>
    <row r="21" spans="1:5" s="7" customFormat="1" ht="23.25" customHeight="1" x14ac:dyDescent="0.25">
      <c r="A21" s="13" t="s">
        <v>7</v>
      </c>
      <c r="B21" s="14">
        <f>SUM(B9:B20)</f>
        <v>12160.627616410002</v>
      </c>
      <c r="C21" s="14">
        <f t="shared" ref="C21:D21" si="1">SUM(C9:C20)</f>
        <v>603.75031869999998</v>
      </c>
      <c r="D21" s="14">
        <f t="shared" si="1"/>
        <v>105238.27182809</v>
      </c>
      <c r="E21" s="14">
        <f>SUM(E9:E20)</f>
        <v>118002.64976320001</v>
      </c>
    </row>
    <row r="22" spans="1:5" x14ac:dyDescent="0.3">
      <c r="A22" s="10"/>
    </row>
    <row r="23" spans="1:5" x14ac:dyDescent="0.3">
      <c r="E23" s="15"/>
    </row>
  </sheetData>
  <mergeCells count="5">
    <mergeCell ref="A1:E1"/>
    <mergeCell ref="A2:E2"/>
    <mergeCell ref="A3:E3"/>
    <mergeCell ref="A5:E5"/>
    <mergeCell ref="A4:E4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2023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 Vega</dc:creator>
  <cp:lastModifiedBy>Janeth Vega</cp:lastModifiedBy>
  <cp:lastPrinted>2023-08-08T16:34:44Z</cp:lastPrinted>
  <dcterms:created xsi:type="dcterms:W3CDTF">2012-12-05T18:29:38Z</dcterms:created>
  <dcterms:modified xsi:type="dcterms:W3CDTF">2024-01-22T14:58:58Z</dcterms:modified>
</cp:coreProperties>
</file>