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ega\OneDrive - Superintendencia del Mercado de Valores\Documentos\Publicaciones Página Web\Casas de Valores\"/>
    </mc:Choice>
  </mc:AlternateContent>
  <xr:revisionPtr revIDLastSave="0" documentId="13_ncr:1_{159343C4-7898-4B73-B975-5DB5D399AA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ño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20" i="1"/>
  <c r="E19" i="1"/>
  <c r="E17" i="1"/>
  <c r="E16" i="1"/>
  <c r="E15" i="1"/>
  <c r="E10" i="1"/>
  <c r="E11" i="1"/>
  <c r="E12" i="1"/>
  <c r="E13" i="1"/>
  <c r="E14" i="1"/>
  <c r="D21" i="1"/>
  <c r="B21" i="1"/>
  <c r="E18" i="1" l="1"/>
  <c r="E21" i="1" s="1"/>
  <c r="C21" i="1"/>
</calcChain>
</file>

<file path=xl/sharedStrings.xml><?xml version="1.0" encoding="utf-8"?>
<sst xmlns="http://schemas.openxmlformats.org/spreadsheetml/2006/main" count="23" uniqueCount="22">
  <si>
    <t>Casas de Valores</t>
  </si>
  <si>
    <t>Superintendencia del Mercado de Valores</t>
  </si>
  <si>
    <t>Montos Transados Según Mercado</t>
  </si>
  <si>
    <t>(en millones de dólares)</t>
  </si>
  <si>
    <t>Mercado Local</t>
  </si>
  <si>
    <t>Mercado OTC</t>
  </si>
  <si>
    <t>Mercado Internacional</t>
  </si>
  <si>
    <t>Total Transado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</si>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</sst>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 * #,##0_ ;_ * \-#,##0_ ;_ * &quot;-&quot;??_ ;_ @_ "/>
    <numFmt numFmtId="166" formatCode="_ * #,##0.00_ ;_ * \-#,##0.00_ ;_ * &quot;-&quot;??_ ;_ @_ "/>
    <numFmt numFmtId="167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3"/>
      <name val="Cambria"/>
      <family val="1"/>
      <scheme val="major"/>
    </font>
    <font>
      <b/>
      <sz val="8"/>
      <color theme="3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3"/>
      <name val="Cambria"/>
      <family val="1"/>
      <scheme val="major"/>
    </font>
    <font>
      <sz val="12"/>
      <color theme="3"/>
      <name val="Calibri"/>
      <family val="2"/>
      <scheme val="minor"/>
    </font>
    <font>
      <b/>
      <sz val="14"/>
      <color theme="3"/>
      <name val="Cambria"/>
      <family val="1"/>
      <scheme val="major"/>
    </font>
    <font>
      <sz val="13"/>
      <color theme="3"/>
      <name val="Cambria"/>
      <family val="1"/>
      <scheme val="maj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404040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5" applyNumberFormat="0" applyAlignment="0" applyProtection="0"/>
    <xf numFmtId="0" fontId="18" fillId="8" borderId="6" applyNumberFormat="0" applyAlignment="0" applyProtection="0"/>
    <xf numFmtId="0" fontId="19" fillId="8" borderId="5" applyNumberFormat="0" applyAlignment="0" applyProtection="0"/>
    <xf numFmtId="0" fontId="20" fillId="0" borderId="7" applyNumberFormat="0" applyFill="0" applyAlignment="0" applyProtection="0"/>
    <xf numFmtId="0" fontId="21" fillId="9" borderId="8" applyNumberFormat="0" applyAlignment="0" applyProtection="0"/>
    <xf numFmtId="0" fontId="22" fillId="0" borderId="0" applyNumberFormat="0" applyFill="0" applyBorder="0" applyAlignment="0" applyProtection="0"/>
    <xf numFmtId="0" fontId="1" fillId="10" borderId="9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0" xfId="0" applyFont="1" applyFill="1" applyAlignment="1">
      <alignment vertical="center"/>
    </xf>
    <xf numFmtId="165" fontId="3" fillId="2" borderId="0" xfId="1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1" xfId="0" applyFont="1" applyBorder="1"/>
    <xf numFmtId="0" fontId="7" fillId="2" borderId="1" xfId="0" applyFont="1" applyFill="1" applyBorder="1"/>
    <xf numFmtId="0" fontId="3" fillId="2" borderId="0" xfId="0" applyFont="1" applyFill="1" applyAlignment="1">
      <alignment horizontal="left" vertical="center" wrapText="1"/>
    </xf>
    <xf numFmtId="167" fontId="6" fillId="2" borderId="1" xfId="1" applyNumberFormat="1" applyFont="1" applyFill="1" applyBorder="1" applyAlignment="1">
      <alignment vertical="center"/>
    </xf>
    <xf numFmtId="167" fontId="6" fillId="2" borderId="1" xfId="1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/>
    </xf>
    <xf numFmtId="167" fontId="5" fillId="3" borderId="1" xfId="1" applyNumberFormat="1" applyFont="1" applyFill="1" applyBorder="1" applyAlignment="1"/>
    <xf numFmtId="4" fontId="26" fillId="0" borderId="0" xfId="0" applyNumberFormat="1" applyFont="1"/>
    <xf numFmtId="167" fontId="3" fillId="2" borderId="0" xfId="1" applyNumberFormat="1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7" fontId="9" fillId="2" borderId="0" xfId="0" applyNumberFormat="1" applyFont="1" applyFill="1" applyAlignment="1">
      <alignment horizontal="center" vertical="center"/>
    </xf>
  </cellXfs>
  <cellStyles count="47">
    <cellStyle name="20% - Énfasis1" xfId="23" builtinId="30" customBuiltin="1"/>
    <cellStyle name="20% - Énfasis2" xfId="27" builtinId="34" customBuiltin="1"/>
    <cellStyle name="20% - Énfasis3" xfId="31" builtinId="38" customBuiltin="1"/>
    <cellStyle name="20% - Énfasis4" xfId="35" builtinId="42" customBuiltin="1"/>
    <cellStyle name="20% - Énfasis5" xfId="39" builtinId="46" customBuiltin="1"/>
    <cellStyle name="20% - Énfasis6" xfId="43" builtinId="50" customBuiltin="1"/>
    <cellStyle name="40% - Énfasis1" xfId="24" builtinId="31" customBuiltin="1"/>
    <cellStyle name="40% - Énfasis2" xfId="28" builtinId="35" customBuiltin="1"/>
    <cellStyle name="40% - Énfasis3" xfId="32" builtinId="39" customBuiltin="1"/>
    <cellStyle name="40% - Énfasis4" xfId="36" builtinId="43" customBuiltin="1"/>
    <cellStyle name="40% - Énfasis5" xfId="40" builtinId="47" customBuiltin="1"/>
    <cellStyle name="40% - Énfasis6" xfId="44" builtinId="51" customBuiltin="1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3" builtinId="20" customBuiltin="1"/>
    <cellStyle name="Incorrecto" xfId="11" builtinId="27" customBuiltin="1"/>
    <cellStyle name="Millares" xfId="1" builtinId="3"/>
    <cellStyle name="Millares 2" xfId="4" xr:uid="{00000000-0005-0000-0000-000020000000}"/>
    <cellStyle name="Millares 3" xfId="3" xr:uid="{00000000-0005-0000-0000-000021000000}"/>
    <cellStyle name="Millares 4" xfId="46" xr:uid="{00000000-0005-0000-0000-000022000000}"/>
    <cellStyle name="Neutral" xfId="12" builtinId="28" customBuiltin="1"/>
    <cellStyle name="Normal" xfId="0" builtinId="0"/>
    <cellStyle name="Normal 4" xfId="2" xr:uid="{00000000-0005-0000-0000-000025000000}"/>
    <cellStyle name="Notas" xfId="19" builtinId="10" customBuiltin="1"/>
    <cellStyle name="Salida" xfId="14" builtinId="21" customBuiltin="1"/>
    <cellStyle name="Texto de advertencia" xfId="18" builtinId="11" customBuiltin="1"/>
    <cellStyle name="Texto explicativo" xfId="20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1" builtinId="25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zoomScale="120" zoomScaleNormal="120" workbookViewId="0">
      <selection activeCell="K15" sqref="K15"/>
    </sheetView>
  </sheetViews>
  <sheetFormatPr baseColWidth="10" defaultRowHeight="10.5" x14ac:dyDescent="0.25"/>
  <cols>
    <col min="1" max="1" width="17.7109375" style="1" bestFit="1" customWidth="1"/>
    <col min="2" max="2" width="18.28515625" style="1" bestFit="1" customWidth="1"/>
    <col min="3" max="3" width="17.5703125" style="1" bestFit="1" customWidth="1"/>
    <col min="4" max="4" width="26.42578125" style="1" customWidth="1"/>
    <col min="5" max="5" width="19" style="1" bestFit="1" customWidth="1"/>
    <col min="6" max="6" width="17.5703125" style="1" bestFit="1" customWidth="1"/>
    <col min="7" max="200" width="11.42578125" style="1"/>
    <col min="201" max="201" width="42.7109375" style="1" customWidth="1"/>
    <col min="202" max="215" width="13.7109375" style="1" customWidth="1"/>
    <col min="216" max="456" width="11.42578125" style="1"/>
    <col min="457" max="457" width="42.7109375" style="1" customWidth="1"/>
    <col min="458" max="471" width="13.7109375" style="1" customWidth="1"/>
    <col min="472" max="712" width="11.42578125" style="1"/>
    <col min="713" max="713" width="42.7109375" style="1" customWidth="1"/>
    <col min="714" max="727" width="13.7109375" style="1" customWidth="1"/>
    <col min="728" max="968" width="11.42578125" style="1"/>
    <col min="969" max="969" width="42.7109375" style="1" customWidth="1"/>
    <col min="970" max="983" width="13.7109375" style="1" customWidth="1"/>
    <col min="984" max="1224" width="11.42578125" style="1"/>
    <col min="1225" max="1225" width="42.7109375" style="1" customWidth="1"/>
    <col min="1226" max="1239" width="13.7109375" style="1" customWidth="1"/>
    <col min="1240" max="1480" width="11.42578125" style="1"/>
    <col min="1481" max="1481" width="42.7109375" style="1" customWidth="1"/>
    <col min="1482" max="1495" width="13.7109375" style="1" customWidth="1"/>
    <col min="1496" max="1736" width="11.42578125" style="1"/>
    <col min="1737" max="1737" width="42.7109375" style="1" customWidth="1"/>
    <col min="1738" max="1751" width="13.7109375" style="1" customWidth="1"/>
    <col min="1752" max="1992" width="11.42578125" style="1"/>
    <col min="1993" max="1993" width="42.7109375" style="1" customWidth="1"/>
    <col min="1994" max="2007" width="13.7109375" style="1" customWidth="1"/>
    <col min="2008" max="2248" width="11.42578125" style="1"/>
    <col min="2249" max="2249" width="42.7109375" style="1" customWidth="1"/>
    <col min="2250" max="2263" width="13.7109375" style="1" customWidth="1"/>
    <col min="2264" max="2504" width="11.42578125" style="1"/>
    <col min="2505" max="2505" width="42.7109375" style="1" customWidth="1"/>
    <col min="2506" max="2519" width="13.7109375" style="1" customWidth="1"/>
    <col min="2520" max="2760" width="11.42578125" style="1"/>
    <col min="2761" max="2761" width="42.7109375" style="1" customWidth="1"/>
    <col min="2762" max="2775" width="13.7109375" style="1" customWidth="1"/>
    <col min="2776" max="3016" width="11.42578125" style="1"/>
    <col min="3017" max="3017" width="42.7109375" style="1" customWidth="1"/>
    <col min="3018" max="3031" width="13.7109375" style="1" customWidth="1"/>
    <col min="3032" max="3272" width="11.42578125" style="1"/>
    <col min="3273" max="3273" width="42.7109375" style="1" customWidth="1"/>
    <col min="3274" max="3287" width="13.7109375" style="1" customWidth="1"/>
    <col min="3288" max="3528" width="11.42578125" style="1"/>
    <col min="3529" max="3529" width="42.7109375" style="1" customWidth="1"/>
    <col min="3530" max="3543" width="13.7109375" style="1" customWidth="1"/>
    <col min="3544" max="3784" width="11.42578125" style="1"/>
    <col min="3785" max="3785" width="42.7109375" style="1" customWidth="1"/>
    <col min="3786" max="3799" width="13.7109375" style="1" customWidth="1"/>
    <col min="3800" max="4040" width="11.42578125" style="1"/>
    <col min="4041" max="4041" width="42.7109375" style="1" customWidth="1"/>
    <col min="4042" max="4055" width="13.7109375" style="1" customWidth="1"/>
    <col min="4056" max="4296" width="11.42578125" style="1"/>
    <col min="4297" max="4297" width="42.7109375" style="1" customWidth="1"/>
    <col min="4298" max="4311" width="13.7109375" style="1" customWidth="1"/>
    <col min="4312" max="4552" width="11.42578125" style="1"/>
    <col min="4553" max="4553" width="42.7109375" style="1" customWidth="1"/>
    <col min="4554" max="4567" width="13.7109375" style="1" customWidth="1"/>
    <col min="4568" max="4808" width="11.42578125" style="1"/>
    <col min="4809" max="4809" width="42.7109375" style="1" customWidth="1"/>
    <col min="4810" max="4823" width="13.7109375" style="1" customWidth="1"/>
    <col min="4824" max="5064" width="11.42578125" style="1"/>
    <col min="5065" max="5065" width="42.7109375" style="1" customWidth="1"/>
    <col min="5066" max="5079" width="13.7109375" style="1" customWidth="1"/>
    <col min="5080" max="5320" width="11.42578125" style="1"/>
    <col min="5321" max="5321" width="42.7109375" style="1" customWidth="1"/>
    <col min="5322" max="5335" width="13.7109375" style="1" customWidth="1"/>
    <col min="5336" max="5576" width="11.42578125" style="1"/>
    <col min="5577" max="5577" width="42.7109375" style="1" customWidth="1"/>
    <col min="5578" max="5591" width="13.7109375" style="1" customWidth="1"/>
    <col min="5592" max="5832" width="11.42578125" style="1"/>
    <col min="5833" max="5833" width="42.7109375" style="1" customWidth="1"/>
    <col min="5834" max="5847" width="13.7109375" style="1" customWidth="1"/>
    <col min="5848" max="6088" width="11.42578125" style="1"/>
    <col min="6089" max="6089" width="42.7109375" style="1" customWidth="1"/>
    <col min="6090" max="6103" width="13.7109375" style="1" customWidth="1"/>
    <col min="6104" max="6344" width="11.42578125" style="1"/>
    <col min="6345" max="6345" width="42.7109375" style="1" customWidth="1"/>
    <col min="6346" max="6359" width="13.7109375" style="1" customWidth="1"/>
    <col min="6360" max="6600" width="11.42578125" style="1"/>
    <col min="6601" max="6601" width="42.7109375" style="1" customWidth="1"/>
    <col min="6602" max="6615" width="13.7109375" style="1" customWidth="1"/>
    <col min="6616" max="6856" width="11.42578125" style="1"/>
    <col min="6857" max="6857" width="42.7109375" style="1" customWidth="1"/>
    <col min="6858" max="6871" width="13.7109375" style="1" customWidth="1"/>
    <col min="6872" max="7112" width="11.42578125" style="1"/>
    <col min="7113" max="7113" width="42.7109375" style="1" customWidth="1"/>
    <col min="7114" max="7127" width="13.7109375" style="1" customWidth="1"/>
    <col min="7128" max="7368" width="11.42578125" style="1"/>
    <col min="7369" max="7369" width="42.7109375" style="1" customWidth="1"/>
    <col min="7370" max="7383" width="13.7109375" style="1" customWidth="1"/>
    <col min="7384" max="7624" width="11.42578125" style="1"/>
    <col min="7625" max="7625" width="42.7109375" style="1" customWidth="1"/>
    <col min="7626" max="7639" width="13.7109375" style="1" customWidth="1"/>
    <col min="7640" max="7880" width="11.42578125" style="1"/>
    <col min="7881" max="7881" width="42.7109375" style="1" customWidth="1"/>
    <col min="7882" max="7895" width="13.7109375" style="1" customWidth="1"/>
    <col min="7896" max="8136" width="11.42578125" style="1"/>
    <col min="8137" max="8137" width="42.7109375" style="1" customWidth="1"/>
    <col min="8138" max="8151" width="13.7109375" style="1" customWidth="1"/>
    <col min="8152" max="8392" width="11.42578125" style="1"/>
    <col min="8393" max="8393" width="42.7109375" style="1" customWidth="1"/>
    <col min="8394" max="8407" width="13.7109375" style="1" customWidth="1"/>
    <col min="8408" max="8648" width="11.42578125" style="1"/>
    <col min="8649" max="8649" width="42.7109375" style="1" customWidth="1"/>
    <col min="8650" max="8663" width="13.7109375" style="1" customWidth="1"/>
    <col min="8664" max="8904" width="11.42578125" style="1"/>
    <col min="8905" max="8905" width="42.7109375" style="1" customWidth="1"/>
    <col min="8906" max="8919" width="13.7109375" style="1" customWidth="1"/>
    <col min="8920" max="9160" width="11.42578125" style="1"/>
    <col min="9161" max="9161" width="42.7109375" style="1" customWidth="1"/>
    <col min="9162" max="9175" width="13.7109375" style="1" customWidth="1"/>
    <col min="9176" max="9416" width="11.42578125" style="1"/>
    <col min="9417" max="9417" width="42.7109375" style="1" customWidth="1"/>
    <col min="9418" max="9431" width="13.7109375" style="1" customWidth="1"/>
    <col min="9432" max="9672" width="11.42578125" style="1"/>
    <col min="9673" max="9673" width="42.7109375" style="1" customWidth="1"/>
    <col min="9674" max="9687" width="13.7109375" style="1" customWidth="1"/>
    <col min="9688" max="9928" width="11.42578125" style="1"/>
    <col min="9929" max="9929" width="42.7109375" style="1" customWidth="1"/>
    <col min="9930" max="9943" width="13.7109375" style="1" customWidth="1"/>
    <col min="9944" max="10184" width="11.42578125" style="1"/>
    <col min="10185" max="10185" width="42.7109375" style="1" customWidth="1"/>
    <col min="10186" max="10199" width="13.7109375" style="1" customWidth="1"/>
    <col min="10200" max="10440" width="11.42578125" style="1"/>
    <col min="10441" max="10441" width="42.7109375" style="1" customWidth="1"/>
    <col min="10442" max="10455" width="13.7109375" style="1" customWidth="1"/>
    <col min="10456" max="10696" width="11.42578125" style="1"/>
    <col min="10697" max="10697" width="42.7109375" style="1" customWidth="1"/>
    <col min="10698" max="10711" width="13.7109375" style="1" customWidth="1"/>
    <col min="10712" max="10952" width="11.42578125" style="1"/>
    <col min="10953" max="10953" width="42.7109375" style="1" customWidth="1"/>
    <col min="10954" max="10967" width="13.7109375" style="1" customWidth="1"/>
    <col min="10968" max="11208" width="11.42578125" style="1"/>
    <col min="11209" max="11209" width="42.7109375" style="1" customWidth="1"/>
    <col min="11210" max="11223" width="13.7109375" style="1" customWidth="1"/>
    <col min="11224" max="11464" width="11.42578125" style="1"/>
    <col min="11465" max="11465" width="42.7109375" style="1" customWidth="1"/>
    <col min="11466" max="11479" width="13.7109375" style="1" customWidth="1"/>
    <col min="11480" max="11720" width="11.42578125" style="1"/>
    <col min="11721" max="11721" width="42.7109375" style="1" customWidth="1"/>
    <col min="11722" max="11735" width="13.7109375" style="1" customWidth="1"/>
    <col min="11736" max="11976" width="11.42578125" style="1"/>
    <col min="11977" max="11977" width="42.7109375" style="1" customWidth="1"/>
    <col min="11978" max="11991" width="13.7109375" style="1" customWidth="1"/>
    <col min="11992" max="12232" width="11.42578125" style="1"/>
    <col min="12233" max="12233" width="42.7109375" style="1" customWidth="1"/>
    <col min="12234" max="12247" width="13.7109375" style="1" customWidth="1"/>
    <col min="12248" max="12488" width="11.42578125" style="1"/>
    <col min="12489" max="12489" width="42.7109375" style="1" customWidth="1"/>
    <col min="12490" max="12503" width="13.7109375" style="1" customWidth="1"/>
    <col min="12504" max="12744" width="11.42578125" style="1"/>
    <col min="12745" max="12745" width="42.7109375" style="1" customWidth="1"/>
    <col min="12746" max="12759" width="13.7109375" style="1" customWidth="1"/>
    <col min="12760" max="13000" width="11.42578125" style="1"/>
    <col min="13001" max="13001" width="42.7109375" style="1" customWidth="1"/>
    <col min="13002" max="13015" width="13.7109375" style="1" customWidth="1"/>
    <col min="13016" max="13256" width="11.42578125" style="1"/>
    <col min="13257" max="13257" width="42.7109375" style="1" customWidth="1"/>
    <col min="13258" max="13271" width="13.7109375" style="1" customWidth="1"/>
    <col min="13272" max="13512" width="11.42578125" style="1"/>
    <col min="13513" max="13513" width="42.7109375" style="1" customWidth="1"/>
    <col min="13514" max="13527" width="13.7109375" style="1" customWidth="1"/>
    <col min="13528" max="13768" width="11.42578125" style="1"/>
    <col min="13769" max="13769" width="42.7109375" style="1" customWidth="1"/>
    <col min="13770" max="13783" width="13.7109375" style="1" customWidth="1"/>
    <col min="13784" max="14024" width="11.42578125" style="1"/>
    <col min="14025" max="14025" width="42.7109375" style="1" customWidth="1"/>
    <col min="14026" max="14039" width="13.7109375" style="1" customWidth="1"/>
    <col min="14040" max="14280" width="11.42578125" style="1"/>
    <col min="14281" max="14281" width="42.7109375" style="1" customWidth="1"/>
    <col min="14282" max="14295" width="13.7109375" style="1" customWidth="1"/>
    <col min="14296" max="14536" width="11.42578125" style="1"/>
    <col min="14537" max="14537" width="42.7109375" style="1" customWidth="1"/>
    <col min="14538" max="14551" width="13.7109375" style="1" customWidth="1"/>
    <col min="14552" max="14792" width="11.42578125" style="1"/>
    <col min="14793" max="14793" width="42.7109375" style="1" customWidth="1"/>
    <col min="14794" max="14807" width="13.7109375" style="1" customWidth="1"/>
    <col min="14808" max="15048" width="11.42578125" style="1"/>
    <col min="15049" max="15049" width="42.7109375" style="1" customWidth="1"/>
    <col min="15050" max="15063" width="13.7109375" style="1" customWidth="1"/>
    <col min="15064" max="15304" width="11.42578125" style="1"/>
    <col min="15305" max="15305" width="42.7109375" style="1" customWidth="1"/>
    <col min="15306" max="15319" width="13.7109375" style="1" customWidth="1"/>
    <col min="15320" max="15560" width="11.42578125" style="1"/>
    <col min="15561" max="15561" width="42.7109375" style="1" customWidth="1"/>
    <col min="15562" max="15575" width="13.7109375" style="1" customWidth="1"/>
    <col min="15576" max="15816" width="11.42578125" style="1"/>
    <col min="15817" max="15817" width="42.7109375" style="1" customWidth="1"/>
    <col min="15818" max="15831" width="13.7109375" style="1" customWidth="1"/>
    <col min="15832" max="16072" width="11.42578125" style="1"/>
    <col min="16073" max="16073" width="42.7109375" style="1" customWidth="1"/>
    <col min="16074" max="16087" width="13.7109375" style="1" customWidth="1"/>
    <col min="16088" max="16384" width="11.42578125" style="1"/>
  </cols>
  <sheetData>
    <row r="1" spans="1:5" ht="15" customHeight="1" x14ac:dyDescent="0.25">
      <c r="A1" s="17" t="s">
        <v>1</v>
      </c>
      <c r="B1" s="17"/>
      <c r="C1" s="17"/>
      <c r="D1" s="17"/>
      <c r="E1" s="17"/>
    </row>
    <row r="2" spans="1:5" ht="15" customHeight="1" x14ac:dyDescent="0.25">
      <c r="A2" s="18" t="s">
        <v>0</v>
      </c>
      <c r="B2" s="18"/>
      <c r="C2" s="18"/>
      <c r="D2" s="18"/>
      <c r="E2" s="18"/>
    </row>
    <row r="3" spans="1:5" ht="15" customHeight="1" x14ac:dyDescent="0.25">
      <c r="A3" s="19" t="s">
        <v>2</v>
      </c>
      <c r="B3" s="19"/>
      <c r="C3" s="19"/>
      <c r="D3" s="19"/>
      <c r="E3" s="19"/>
    </row>
    <row r="4" spans="1:5" ht="15" customHeight="1" x14ac:dyDescent="0.25">
      <c r="A4" s="19" t="s">
        <v>21</v>
      </c>
      <c r="B4" s="19"/>
      <c r="C4" s="19"/>
      <c r="D4" s="19"/>
      <c r="E4" s="19"/>
    </row>
    <row r="5" spans="1:5" ht="15.75" customHeight="1" x14ac:dyDescent="0.25">
      <c r="A5" s="18" t="s">
        <v>3</v>
      </c>
      <c r="B5" s="18"/>
      <c r="C5" s="18"/>
      <c r="D5" s="18"/>
      <c r="E5" s="18"/>
    </row>
    <row r="6" spans="1:5" x14ac:dyDescent="0.25">
      <c r="A6" s="3"/>
      <c r="B6" s="4"/>
      <c r="C6" s="4"/>
      <c r="D6" s="4"/>
      <c r="E6" s="2"/>
    </row>
    <row r="7" spans="1:5" x14ac:dyDescent="0.25">
      <c r="C7" s="2"/>
      <c r="D7" s="2"/>
      <c r="E7" s="2"/>
    </row>
    <row r="8" spans="1:5" s="7" customFormat="1" ht="15.75" x14ac:dyDescent="0.25">
      <c r="A8" s="5" t="s">
        <v>20</v>
      </c>
      <c r="B8" s="6" t="s">
        <v>4</v>
      </c>
      <c r="C8" s="6" t="s">
        <v>5</v>
      </c>
      <c r="D8" s="6" t="s">
        <v>6</v>
      </c>
      <c r="E8" s="6" t="s">
        <v>7</v>
      </c>
    </row>
    <row r="9" spans="1:5" s="7" customFormat="1" ht="17.25" customHeight="1" x14ac:dyDescent="0.25">
      <c r="A9" s="8" t="s">
        <v>8</v>
      </c>
      <c r="B9" s="11">
        <v>635.78609945000005</v>
      </c>
      <c r="C9" s="11">
        <v>233.69701863999998</v>
      </c>
      <c r="D9" s="11">
        <v>6337.5216293900003</v>
      </c>
      <c r="E9" s="11">
        <f>+B9+C9+D9</f>
        <v>7207.0047474800003</v>
      </c>
    </row>
    <row r="10" spans="1:5" s="7" customFormat="1" ht="17.25" customHeight="1" x14ac:dyDescent="0.25">
      <c r="A10" s="8" t="s">
        <v>9</v>
      </c>
      <c r="B10" s="12">
        <v>750.22158612999999</v>
      </c>
      <c r="C10" s="12">
        <v>2.9556412700000001</v>
      </c>
      <c r="D10" s="12">
        <v>6215.6265395800001</v>
      </c>
      <c r="E10" s="11">
        <f t="shared" ref="E10:E13" si="0">SUM(B10:D10)</f>
        <v>6968.8037669799996</v>
      </c>
    </row>
    <row r="11" spans="1:5" s="7" customFormat="1" ht="17.25" customHeight="1" x14ac:dyDescent="0.25">
      <c r="A11" s="8" t="s">
        <v>10</v>
      </c>
      <c r="B11" s="11">
        <v>963.04846777</v>
      </c>
      <c r="C11" s="11">
        <v>31.977888789999998</v>
      </c>
      <c r="D11" s="11">
        <v>5318.8904707600004</v>
      </c>
      <c r="E11" s="11">
        <f t="shared" si="0"/>
        <v>6313.9168273200003</v>
      </c>
    </row>
    <row r="12" spans="1:5" s="7" customFormat="1" ht="17.25" customHeight="1" x14ac:dyDescent="0.25">
      <c r="A12" s="8" t="s">
        <v>11</v>
      </c>
      <c r="B12" s="11">
        <v>977.38813615999993</v>
      </c>
      <c r="C12" s="11">
        <v>8.5345376700000006</v>
      </c>
      <c r="D12" s="11">
        <v>4236.4971716399996</v>
      </c>
      <c r="E12" s="11">
        <f t="shared" si="0"/>
        <v>5222.4198454699999</v>
      </c>
    </row>
    <row r="13" spans="1:5" s="7" customFormat="1" ht="17.25" customHeight="1" x14ac:dyDescent="0.25">
      <c r="A13" s="8" t="s">
        <v>12</v>
      </c>
      <c r="B13" s="11">
        <v>491.27042041999999</v>
      </c>
      <c r="C13" s="11">
        <v>9.8400855000000007</v>
      </c>
      <c r="D13" s="11">
        <v>5210.8724009999996</v>
      </c>
      <c r="E13" s="11">
        <f t="shared" si="0"/>
        <v>5711.9829069199996</v>
      </c>
    </row>
    <row r="14" spans="1:5" s="7" customFormat="1" ht="17.25" customHeight="1" x14ac:dyDescent="0.25">
      <c r="A14" s="8" t="s">
        <v>13</v>
      </c>
      <c r="B14" s="11">
        <v>2205.3689238500001</v>
      </c>
      <c r="C14" s="11">
        <v>60.1758381</v>
      </c>
      <c r="D14" s="11">
        <v>5693.3325832700002</v>
      </c>
      <c r="E14" s="11">
        <f t="shared" ref="E14:E20" si="1">SUM(B14:D14)</f>
        <v>7958.8773452200003</v>
      </c>
    </row>
    <row r="15" spans="1:5" s="7" customFormat="1" ht="17.25" customHeight="1" x14ac:dyDescent="0.25">
      <c r="A15" s="9" t="s">
        <v>14</v>
      </c>
      <c r="B15" s="11">
        <v>1085.5253143099999</v>
      </c>
      <c r="C15" s="11">
        <v>40.581620749999999</v>
      </c>
      <c r="D15" s="11">
        <v>5007.7784959199998</v>
      </c>
      <c r="E15" s="11">
        <f t="shared" si="1"/>
        <v>6133.8854309799999</v>
      </c>
    </row>
    <row r="16" spans="1:5" s="7" customFormat="1" ht="17.25" customHeight="1" x14ac:dyDescent="0.25">
      <c r="A16" s="9" t="s">
        <v>15</v>
      </c>
      <c r="B16" s="11">
        <v>743.85477177999996</v>
      </c>
      <c r="C16" s="11">
        <v>18.49919487</v>
      </c>
      <c r="D16" s="11">
        <v>5679.57799651</v>
      </c>
      <c r="E16" s="11">
        <f t="shared" si="1"/>
        <v>6441.9319631600001</v>
      </c>
    </row>
    <row r="17" spans="1:5" s="7" customFormat="1" ht="17.25" customHeight="1" x14ac:dyDescent="0.25">
      <c r="A17" s="8" t="s">
        <v>16</v>
      </c>
      <c r="B17" s="11">
        <v>1141</v>
      </c>
      <c r="C17" s="11">
        <v>14.829307949999999</v>
      </c>
      <c r="D17" s="11">
        <v>5484</v>
      </c>
      <c r="E17" s="11">
        <f t="shared" si="1"/>
        <v>6639.8293079499999</v>
      </c>
    </row>
    <row r="18" spans="1:5" s="7" customFormat="1" ht="17.25" customHeight="1" x14ac:dyDescent="0.25">
      <c r="A18" s="8" t="s">
        <v>17</v>
      </c>
      <c r="B18" s="11">
        <v>667</v>
      </c>
      <c r="C18" s="11">
        <v>3.4303950299999997</v>
      </c>
      <c r="D18" s="11">
        <v>5796</v>
      </c>
      <c r="E18" s="11">
        <f t="shared" si="1"/>
        <v>6466.43039503</v>
      </c>
    </row>
    <row r="19" spans="1:5" s="7" customFormat="1" ht="17.25" customHeight="1" x14ac:dyDescent="0.25">
      <c r="A19" s="8" t="s">
        <v>18</v>
      </c>
      <c r="B19" s="11">
        <v>813</v>
      </c>
      <c r="C19" s="11">
        <v>18</v>
      </c>
      <c r="D19" s="11">
        <v>6154</v>
      </c>
      <c r="E19" s="11">
        <f t="shared" si="1"/>
        <v>6985</v>
      </c>
    </row>
    <row r="20" spans="1:5" s="7" customFormat="1" ht="17.25" customHeight="1" x14ac:dyDescent="0.25">
      <c r="A20" s="8" t="s">
        <v>19</v>
      </c>
      <c r="B20" s="11">
        <v>737</v>
      </c>
      <c r="C20" s="11">
        <v>264</v>
      </c>
      <c r="D20" s="11">
        <v>7240</v>
      </c>
      <c r="E20" s="11">
        <f t="shared" si="1"/>
        <v>8241</v>
      </c>
    </row>
    <row r="21" spans="1:5" s="7" customFormat="1" ht="23.25" customHeight="1" x14ac:dyDescent="0.25">
      <c r="A21" s="13" t="s">
        <v>7</v>
      </c>
      <c r="B21" s="14">
        <f>SUM(B9:B20)</f>
        <v>11210.46371987</v>
      </c>
      <c r="C21" s="14">
        <f t="shared" ref="C21:D21" si="2">SUM(C9:C20)</f>
        <v>706.52152856999999</v>
      </c>
      <c r="D21" s="14">
        <f t="shared" si="2"/>
        <v>68374.097288070014</v>
      </c>
      <c r="E21" s="14">
        <f>SUM(E9:E20)</f>
        <v>80291.082536510017</v>
      </c>
    </row>
    <row r="22" spans="1:5" x14ac:dyDescent="0.25">
      <c r="A22" s="10"/>
    </row>
    <row r="24" spans="1:5" ht="12" x14ac:dyDescent="0.2">
      <c r="B24" s="15"/>
      <c r="C24" s="15"/>
      <c r="D24" s="15"/>
    </row>
    <row r="25" spans="1:5" x14ac:dyDescent="0.25">
      <c r="B25" s="16"/>
      <c r="C25" s="16"/>
      <c r="D25" s="16"/>
    </row>
    <row r="26" spans="1:5" x14ac:dyDescent="0.25">
      <c r="B26" s="16"/>
      <c r="C26" s="16"/>
      <c r="D26" s="16"/>
    </row>
    <row r="29" spans="1:5" x14ac:dyDescent="0.25">
      <c r="B29" s="16"/>
      <c r="C29" s="16"/>
      <c r="D29" s="16"/>
    </row>
  </sheetData>
  <mergeCells count="5">
    <mergeCell ref="A1:E1"/>
    <mergeCell ref="A2:E2"/>
    <mergeCell ref="A3:E3"/>
    <mergeCell ref="A5:E5"/>
    <mergeCell ref="A4:E4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2022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Janeth Vega</cp:lastModifiedBy>
  <cp:lastPrinted>2023-02-23T14:47:15Z</cp:lastPrinted>
  <dcterms:created xsi:type="dcterms:W3CDTF">2012-12-05T18:29:38Z</dcterms:created>
  <dcterms:modified xsi:type="dcterms:W3CDTF">2023-02-23T16:11:30Z</dcterms:modified>
</cp:coreProperties>
</file>