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 defaultThemeVersion="124226"/>
  <xr:revisionPtr revIDLastSave="6" documentId="8_{67DB10F2-EF6C-47AA-9BAB-EF437B3CB9C3}" xr6:coauthVersionLast="47" xr6:coauthVersionMax="47" xr10:uidLastSave="{3730DE2C-F753-48EB-9B31-A8AEFB86DAF2}"/>
  <bookViews>
    <workbookView xWindow="28680" yWindow="-60" windowWidth="29040" windowHeight="15720" xr2:uid="{00000000-000D-0000-FFFF-FFFF00000000}"/>
  </bookViews>
  <sheets>
    <sheet name="2026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2" l="1"/>
  <c r="D13" i="2" s="1"/>
  <c r="D11" i="2" l="1"/>
  <c r="D17" i="2"/>
  <c r="D16" i="2"/>
  <c r="D12" i="2"/>
  <c r="D10" i="2"/>
  <c r="D15" i="2"/>
  <c r="D8" i="2"/>
  <c r="D18" i="2"/>
  <c r="D9" i="2"/>
  <c r="D14" i="2"/>
  <c r="D19" i="2" l="1"/>
</calcChain>
</file>

<file path=xl/sharedStrings.xml><?xml version="1.0" encoding="utf-8"?>
<sst xmlns="http://schemas.openxmlformats.org/spreadsheetml/2006/main" count="20" uniqueCount="20">
  <si>
    <t>UBS ASESORES, S.A.</t>
  </si>
  <si>
    <t>FINEC ASSET MANAGEMENT, CORP.</t>
  </si>
  <si>
    <t>SUMMA ASSET MANAGEMENT CORP.</t>
  </si>
  <si>
    <t>EVEREST CAPITAL PARTNERS INTERNATIONAL INC.</t>
  </si>
  <si>
    <t>OTROS ASESORES DE INVERSIÓN</t>
  </si>
  <si>
    <t>Posición</t>
  </si>
  <si>
    <t>Asesor de Inversión</t>
  </si>
  <si>
    <t>Monto Administrado</t>
  </si>
  <si>
    <t>% del Mercado</t>
  </si>
  <si>
    <t>Superintendencia del Mercado de Valores</t>
  </si>
  <si>
    <t>Asesores de Inversión</t>
  </si>
  <si>
    <t>Cartera Administrada</t>
  </si>
  <si>
    <t>(en millones de dólares)</t>
  </si>
  <si>
    <t>TOTAL CARTERA ADMINISTRADA</t>
  </si>
  <si>
    <t>EFG ASESORES (PANAMA) S.A.</t>
  </si>
  <si>
    <t>INCREMENTUM PANAMA, S.A.</t>
  </si>
  <si>
    <t>PKB WEALTH MANAGEMENT, S.A.</t>
  </si>
  <si>
    <t>BRB FINANZ A.G.</t>
  </si>
  <si>
    <t>SP CAPITAL INTERNATIONAL, S.A.</t>
  </si>
  <si>
    <t>INTERNATIONAL FINANCE ADVISORS SERVICES CORP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</si>
</sst>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_-* #,##0_-;\-* #,##0_-;_-* &quot;-&quot;??_-;_-@_-"/>
  </numFmts>
  <fonts count="12" x14ac:knownFonts="1">
    <font>
      <sz val="11"/>
      <color theme="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6"/>
      <color theme="3"/>
      <name val="Cambria"/>
      <family val="1"/>
      <scheme val="major"/>
    </font>
    <font>
      <sz val="11"/>
      <color theme="3"/>
      <name val="Cambria"/>
      <family val="1"/>
      <scheme val="major"/>
    </font>
    <font>
      <sz val="14"/>
      <color theme="3"/>
      <name val="Cambria"/>
      <family val="1"/>
      <scheme val="major"/>
    </font>
    <font>
      <sz val="12"/>
      <color theme="3"/>
      <name val="Cambria"/>
      <family val="1"/>
      <scheme val="major"/>
    </font>
    <font>
      <b/>
      <sz val="12"/>
      <color theme="0"/>
      <name val="Cambria"/>
      <family val="1"/>
      <scheme val="major"/>
    </font>
    <font>
      <sz val="11"/>
      <color rgb="FF002060"/>
      <name val="Cambria"/>
      <family val="1"/>
      <scheme val="major"/>
    </font>
    <font>
      <sz val="11"/>
      <color theme="0"/>
      <name val="Cambria"/>
      <family val="1"/>
      <scheme val="major"/>
    </font>
    <font>
      <b/>
      <sz val="11"/>
      <color theme="0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</fills>
  <borders count="2">
    <border>
      <left/>
      <right/>
      <top/>
      <bottom/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5" fillId="2" borderId="0" xfId="0" applyFont="1" applyFill="1"/>
    <xf numFmtId="0" fontId="9" fillId="2" borderId="1" xfId="0" applyFont="1" applyFill="1" applyBorder="1" applyAlignment="1">
      <alignment horizontal="center"/>
    </xf>
    <xf numFmtId="164" fontId="9" fillId="2" borderId="1" xfId="1" applyNumberFormat="1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left" wrapText="1"/>
    </xf>
    <xf numFmtId="165" fontId="11" fillId="3" borderId="1" xfId="2" applyNumberFormat="1" applyFont="1" applyFill="1" applyBorder="1" applyAlignment="1">
      <alignment horizontal="right" wrapText="1"/>
    </xf>
    <xf numFmtId="164" fontId="11" fillId="3" borderId="1" xfId="1" applyNumberFormat="1" applyFont="1" applyFill="1" applyBorder="1" applyAlignment="1">
      <alignment horizontal="center" wrapText="1"/>
    </xf>
    <xf numFmtId="0" fontId="5" fillId="2" borderId="0" xfId="0" applyFont="1" applyFill="1" applyAlignment="1">
      <alignment horizontal="center"/>
    </xf>
    <xf numFmtId="0" fontId="7" fillId="2" borderId="0" xfId="0" applyFont="1" applyFill="1"/>
    <xf numFmtId="0" fontId="8" fillId="3" borderId="1" xfId="0" applyFont="1" applyFill="1" applyBorder="1" applyAlignment="1">
      <alignment horizontal="center" vertical="top"/>
    </xf>
    <xf numFmtId="0" fontId="8" fillId="3" borderId="1" xfId="0" applyFont="1" applyFill="1" applyBorder="1" applyAlignment="1">
      <alignment horizontal="center" vertical="top" wrapText="1"/>
    </xf>
    <xf numFmtId="0" fontId="9" fillId="2" borderId="1" xfId="4" applyFont="1" applyFill="1" applyBorder="1" applyAlignment="1">
      <alignment horizontal="left" vertical="top" wrapText="1"/>
    </xf>
    <xf numFmtId="165" fontId="9" fillId="2" borderId="1" xfId="4" applyNumberFormat="1" applyFont="1" applyFill="1" applyBorder="1"/>
    <xf numFmtId="0" fontId="9" fillId="2" borderId="1" xfId="0" applyFont="1" applyFill="1" applyBorder="1" applyAlignment="1">
      <alignment horizontal="left" wrapText="1"/>
    </xf>
    <xf numFmtId="0" fontId="4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17" fontId="7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/>
    </xf>
  </cellXfs>
  <cellStyles count="6">
    <cellStyle name="Millares" xfId="2" builtinId="3"/>
    <cellStyle name="Millares 2" xfId="5" xr:uid="{A2E7F0F6-0DD2-46A5-A074-F7868423DC56}"/>
    <cellStyle name="Normal" xfId="0" builtinId="0"/>
    <cellStyle name="Normal 2" xfId="4" xr:uid="{8B460DFA-5FF8-4EB1-BF23-535076F5C1A2}"/>
    <cellStyle name="Normal 3" xfId="3" xr:uid="{8964372E-74F9-4E15-89E4-0AC8024C55FF}"/>
    <cellStyle name="Porcentaje" xfId="1" builtinId="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09BC6-96B4-4D60-A0DE-F71DED99E155}">
  <dimension ref="A1:D19"/>
  <sheetViews>
    <sheetView tabSelected="1" workbookViewId="0">
      <selection activeCell="H21" sqref="H21"/>
    </sheetView>
  </sheetViews>
  <sheetFormatPr baseColWidth="10" defaultColWidth="29" defaultRowHeight="15" x14ac:dyDescent="0.25"/>
  <cols>
    <col min="1" max="1" width="10" style="8" bestFit="1" customWidth="1"/>
    <col min="2" max="2" width="50.21875" style="9" bestFit="1" customWidth="1"/>
    <col min="3" max="3" width="22.88671875" style="9" bestFit="1" customWidth="1"/>
    <col min="4" max="4" width="16.88671875" style="9" bestFit="1" customWidth="1"/>
    <col min="5" max="16384" width="29" style="1"/>
  </cols>
  <sheetData>
    <row r="1" spans="1:4" ht="20.399999999999999" x14ac:dyDescent="0.35">
      <c r="A1" s="15" t="s">
        <v>9</v>
      </c>
      <c r="B1" s="15"/>
      <c r="C1" s="15"/>
      <c r="D1" s="15"/>
    </row>
    <row r="2" spans="1:4" ht="17.399999999999999" x14ac:dyDescent="0.3">
      <c r="A2" s="16" t="s">
        <v>10</v>
      </c>
      <c r="B2" s="16"/>
      <c r="C2" s="16"/>
      <c r="D2" s="16"/>
    </row>
    <row r="3" spans="1:4" ht="17.399999999999999" x14ac:dyDescent="0.3">
      <c r="A3" s="16" t="s">
        <v>11</v>
      </c>
      <c r="B3" s="16"/>
      <c r="C3" s="16"/>
      <c r="D3" s="16"/>
    </row>
    <row r="4" spans="1:4" x14ac:dyDescent="0.25">
      <c r="A4" s="17">
        <v>46023</v>
      </c>
      <c r="B4" s="18"/>
      <c r="C4" s="18"/>
      <c r="D4" s="18"/>
    </row>
    <row r="5" spans="1:4" x14ac:dyDescent="0.25">
      <c r="A5" s="18" t="s">
        <v>12</v>
      </c>
      <c r="B5" s="18"/>
      <c r="C5" s="18"/>
      <c r="D5" s="18"/>
    </row>
    <row r="7" spans="1:4" x14ac:dyDescent="0.25">
      <c r="A7" s="10" t="s">
        <v>5</v>
      </c>
      <c r="B7" s="11" t="s">
        <v>6</v>
      </c>
      <c r="C7" s="11" t="s">
        <v>7</v>
      </c>
      <c r="D7" s="11" t="s">
        <v>8</v>
      </c>
    </row>
    <row r="8" spans="1:4" ht="13.8" x14ac:dyDescent="0.25">
      <c r="A8" s="2">
        <v>1</v>
      </c>
      <c r="B8" s="12" t="s">
        <v>0</v>
      </c>
      <c r="C8" s="13">
        <v>4037.1892308900001</v>
      </c>
      <c r="D8" s="3">
        <f>+C8/$C$19</f>
        <v>0.26209273246668108</v>
      </c>
    </row>
    <row r="9" spans="1:4" ht="13.8" x14ac:dyDescent="0.25">
      <c r="A9" s="2">
        <v>2</v>
      </c>
      <c r="B9" s="12" t="s">
        <v>1</v>
      </c>
      <c r="C9" s="13">
        <v>1513.19266408</v>
      </c>
      <c r="D9" s="3">
        <f t="shared" ref="D9:D18" si="0">+C9/$C$19</f>
        <v>9.8235870898187735E-2</v>
      </c>
    </row>
    <row r="10" spans="1:4" ht="13.8" x14ac:dyDescent="0.25">
      <c r="A10" s="2">
        <v>3</v>
      </c>
      <c r="B10" s="12" t="s">
        <v>14</v>
      </c>
      <c r="C10" s="13">
        <v>1417.5559168599998</v>
      </c>
      <c r="D10" s="3">
        <f t="shared" si="0"/>
        <v>9.2027170991002716E-2</v>
      </c>
    </row>
    <row r="11" spans="1:4" ht="13.8" x14ac:dyDescent="0.25">
      <c r="A11" s="2">
        <v>4</v>
      </c>
      <c r="B11" s="12" t="s">
        <v>16</v>
      </c>
      <c r="C11" s="13">
        <v>774.66826352999999</v>
      </c>
      <c r="D11" s="3">
        <f t="shared" si="0"/>
        <v>5.0291158113249392E-2</v>
      </c>
    </row>
    <row r="12" spans="1:4" ht="13.8" x14ac:dyDescent="0.25">
      <c r="A12" s="2">
        <v>5</v>
      </c>
      <c r="B12" s="12" t="s">
        <v>17</v>
      </c>
      <c r="C12" s="13">
        <v>715.44332874999998</v>
      </c>
      <c r="D12" s="3">
        <f t="shared" si="0"/>
        <v>4.6446298707630389E-2</v>
      </c>
    </row>
    <row r="13" spans="1:4" ht="13.8" x14ac:dyDescent="0.25">
      <c r="A13" s="2">
        <v>6</v>
      </c>
      <c r="B13" s="12" t="s">
        <v>3</v>
      </c>
      <c r="C13" s="13">
        <v>600.00484213999994</v>
      </c>
      <c r="D13" s="3">
        <f t="shared" si="0"/>
        <v>3.8952077689716043E-2</v>
      </c>
    </row>
    <row r="14" spans="1:4" ht="13.8" x14ac:dyDescent="0.25">
      <c r="A14" s="2">
        <v>7</v>
      </c>
      <c r="B14" s="12" t="s">
        <v>15</v>
      </c>
      <c r="C14" s="13">
        <v>549.14920069000004</v>
      </c>
      <c r="D14" s="3">
        <f t="shared" si="0"/>
        <v>3.5650549505950938E-2</v>
      </c>
    </row>
    <row r="15" spans="1:4" ht="13.8" x14ac:dyDescent="0.25">
      <c r="A15" s="2">
        <v>8</v>
      </c>
      <c r="B15" s="12" t="s">
        <v>2</v>
      </c>
      <c r="C15" s="13">
        <v>472.41396600000002</v>
      </c>
      <c r="D15" s="3">
        <f t="shared" si="0"/>
        <v>3.0668928336823695E-2</v>
      </c>
    </row>
    <row r="16" spans="1:4" ht="13.8" x14ac:dyDescent="0.25">
      <c r="A16" s="2">
        <v>9</v>
      </c>
      <c r="B16" s="12" t="s">
        <v>19</v>
      </c>
      <c r="C16" s="13">
        <v>385.67098205000002</v>
      </c>
      <c r="D16" s="3">
        <f t="shared" si="0"/>
        <v>2.5037608033128867E-2</v>
      </c>
    </row>
    <row r="17" spans="1:4" ht="13.8" x14ac:dyDescent="0.25">
      <c r="A17" s="2">
        <v>10</v>
      </c>
      <c r="B17" s="12" t="s">
        <v>18</v>
      </c>
      <c r="C17" s="13">
        <v>357.27347677</v>
      </c>
      <c r="D17" s="3">
        <f t="shared" si="0"/>
        <v>2.3194053191278801E-2</v>
      </c>
    </row>
    <row r="18" spans="1:4" ht="13.8" x14ac:dyDescent="0.25">
      <c r="A18" s="2"/>
      <c r="B18" s="14" t="s">
        <v>4</v>
      </c>
      <c r="C18" s="13">
        <v>4581.1053451600001</v>
      </c>
      <c r="D18" s="3">
        <f t="shared" si="0"/>
        <v>0.29740355206635027</v>
      </c>
    </row>
    <row r="19" spans="1:4" ht="13.8" x14ac:dyDescent="0.25">
      <c r="A19" s="4"/>
      <c r="B19" s="5" t="s">
        <v>13</v>
      </c>
      <c r="C19" s="6">
        <f>SUM(C8:C18)</f>
        <v>15403.667216920001</v>
      </c>
      <c r="D19" s="7">
        <f>SUM(D8:D18)</f>
        <v>0.99999999999999989</v>
      </c>
    </row>
  </sheetData>
  <mergeCells count="5">
    <mergeCell ref="A1:D1"/>
    <mergeCell ref="A2:D2"/>
    <mergeCell ref="A3:D3"/>
    <mergeCell ref="A4:D4"/>
    <mergeCell ref="A5:D5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2021-04-19T19:27:07Z</dcterms:created>
  <dcterms:modified xsi:type="dcterms:W3CDTF">2026-03-02T14:36:50Z</dcterms:modified>
</cp:coreProperties>
</file>