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0D2B7246-A36F-4862-AB4F-562A632C0407}" xr6:coauthVersionLast="47" xr6:coauthVersionMax="47" xr10:uidLastSave="{00000000-0000-0000-0000-000000000000}"/>
  <bookViews>
    <workbookView xWindow="-28920" yWindow="-1725" windowWidth="29040" windowHeight="15720" xr2:uid="{00000000-000D-0000-FFFF-FFFF00000000}"/>
  </bookViews>
  <sheets>
    <sheet name="Año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D9" i="2" s="1"/>
  <c r="D16" i="2" l="1"/>
  <c r="D15" i="2"/>
  <c r="D14" i="2"/>
  <c r="D13" i="2"/>
  <c r="D12" i="2"/>
  <c r="D8" i="2"/>
  <c r="D11" i="2"/>
  <c r="D18" i="2"/>
  <c r="D10" i="2"/>
  <c r="D17" i="2"/>
  <c r="D19" i="2" l="1"/>
</calcChain>
</file>

<file path=xl/sharedStrings.xml><?xml version="1.0" encoding="utf-8"?>
<sst xmlns="http://schemas.openxmlformats.org/spreadsheetml/2006/main" count="20" uniqueCount="20">
  <si>
    <t>UBS ASESORES, S.A.</t>
  </si>
  <si>
    <t>FINEC ASSET MANAGEMENT, CORP.</t>
  </si>
  <si>
    <t>SUMMA ASSET MANAGEMENT CORP.</t>
  </si>
  <si>
    <t>EVEREST CAPITAL PARTNERS INTERNATIONAL INC.</t>
  </si>
  <si>
    <t>IAM ASESORES, S.A.</t>
  </si>
  <si>
    <t>ACTIADVISORS, CORP.</t>
  </si>
  <si>
    <t>OTROS ASESORES DE INVERSIÓN</t>
  </si>
  <si>
    <t>Posición</t>
  </si>
  <si>
    <t>Asesor de Inversión</t>
  </si>
  <si>
    <t>Monto Administrado</t>
  </si>
  <si>
    <t>% del Mercado</t>
  </si>
  <si>
    <t>Superintendencia del Mercado de Valores</t>
  </si>
  <si>
    <t>Asesores de Inversión</t>
  </si>
  <si>
    <t>Cartera Administrada</t>
  </si>
  <si>
    <t>(en millones de dólares)</t>
  </si>
  <si>
    <t>TOTAL CARTERA ADMINISTRADA</t>
  </si>
  <si>
    <t>SP CAPITAL INTERNATIONAL, S.A.</t>
  </si>
  <si>
    <t>ATHENA PARTNERS GROUP</t>
  </si>
  <si>
    <t>BRB FINANZ A.G.</t>
  </si>
  <si>
    <t>BCP ADVISORS,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</si>
</sst>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3"/>
      <name val="Calibri"/>
      <family val="2"/>
    </font>
    <font>
      <sz val="11"/>
      <color theme="3"/>
      <name val="Calibri"/>
      <family val="2"/>
    </font>
    <font>
      <sz val="14"/>
      <color theme="3"/>
      <name val="Calibri"/>
      <family val="2"/>
    </font>
    <font>
      <sz val="12"/>
      <color theme="3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164" fontId="8" fillId="3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5" fontId="8" fillId="3" borderId="1" xfId="2" applyNumberFormat="1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Millares" xfId="2" builtinId="3"/>
    <cellStyle name="Normal" xfId="0" builtinId="0"/>
    <cellStyle name="Normal 3" xfId="3" xr:uid="{8964372E-74F9-4E15-89E4-0AC8024C55FF}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9BC6-96B4-4D60-A0DE-F71DED99E155}">
  <dimension ref="A1:D19"/>
  <sheetViews>
    <sheetView tabSelected="1" zoomScaleNormal="100" workbookViewId="0">
      <selection activeCell="I22" sqref="I22"/>
    </sheetView>
  </sheetViews>
  <sheetFormatPr baseColWidth="10" defaultColWidth="11.44140625" defaultRowHeight="15.6" x14ac:dyDescent="0.3"/>
  <cols>
    <col min="1" max="1" width="9.109375" style="2" bestFit="1" customWidth="1"/>
    <col min="2" max="2" width="44.33203125" style="3" bestFit="1" customWidth="1"/>
    <col min="3" max="3" width="21.88671875" style="3" bestFit="1" customWidth="1"/>
    <col min="4" max="4" width="15.5546875" style="3" bestFit="1" customWidth="1"/>
    <col min="5" max="5" width="12.77734375" style="1" bestFit="1" customWidth="1"/>
    <col min="6" max="16384" width="11.44140625" style="1"/>
  </cols>
  <sheetData>
    <row r="1" spans="1:4" ht="21" x14ac:dyDescent="0.4">
      <c r="A1" s="15" t="s">
        <v>11</v>
      </c>
      <c r="B1" s="15"/>
      <c r="C1" s="15"/>
      <c r="D1" s="15"/>
    </row>
    <row r="2" spans="1:4" ht="18" x14ac:dyDescent="0.35">
      <c r="A2" s="16" t="s">
        <v>12</v>
      </c>
      <c r="B2" s="16"/>
      <c r="C2" s="16"/>
      <c r="D2" s="16"/>
    </row>
    <row r="3" spans="1:4" ht="18" x14ac:dyDescent="0.35">
      <c r="A3" s="16" t="s">
        <v>13</v>
      </c>
      <c r="B3" s="16"/>
      <c r="C3" s="16"/>
      <c r="D3" s="16"/>
    </row>
    <row r="4" spans="1:4" x14ac:dyDescent="0.3">
      <c r="A4" s="17">
        <v>45261</v>
      </c>
      <c r="B4" s="18"/>
      <c r="C4" s="18"/>
      <c r="D4" s="18"/>
    </row>
    <row r="5" spans="1:4" x14ac:dyDescent="0.3">
      <c r="A5" s="18" t="s">
        <v>14</v>
      </c>
      <c r="B5" s="18"/>
      <c r="C5" s="18"/>
      <c r="D5" s="18"/>
    </row>
    <row r="7" spans="1:4" x14ac:dyDescent="0.3">
      <c r="A7" s="4" t="s">
        <v>7</v>
      </c>
      <c r="B7" s="5" t="s">
        <v>8</v>
      </c>
      <c r="C7" s="5" t="s">
        <v>9</v>
      </c>
      <c r="D7" s="5" t="s">
        <v>10</v>
      </c>
    </row>
    <row r="8" spans="1:4" ht="14.4" x14ac:dyDescent="0.3">
      <c r="A8" s="9">
        <v>1</v>
      </c>
      <c r="B8" s="13" t="s">
        <v>0</v>
      </c>
      <c r="C8" s="14">
        <v>3645.3813207800004</v>
      </c>
      <c r="D8" s="11">
        <f>+C8/$C$19</f>
        <v>0.36150444988254449</v>
      </c>
    </row>
    <row r="9" spans="1:4" ht="14.4" x14ac:dyDescent="0.3">
      <c r="A9" s="9">
        <v>2</v>
      </c>
      <c r="B9" s="13" t="s">
        <v>1</v>
      </c>
      <c r="C9" s="14">
        <v>1354.0004030999999</v>
      </c>
      <c r="D9" s="11">
        <f t="shared" ref="D9:D18" si="0">+C9/$C$19</f>
        <v>0.13427324271214397</v>
      </c>
    </row>
    <row r="10" spans="1:4" ht="14.4" x14ac:dyDescent="0.3">
      <c r="A10" s="9">
        <v>3</v>
      </c>
      <c r="B10" s="13" t="s">
        <v>18</v>
      </c>
      <c r="C10" s="14">
        <v>468.07770732</v>
      </c>
      <c r="D10" s="11">
        <f t="shared" si="0"/>
        <v>4.641823699551767E-2</v>
      </c>
    </row>
    <row r="11" spans="1:4" ht="14.4" x14ac:dyDescent="0.3">
      <c r="A11" s="9">
        <v>4</v>
      </c>
      <c r="B11" s="13" t="s">
        <v>3</v>
      </c>
      <c r="C11" s="14">
        <v>440.39800743000001</v>
      </c>
      <c r="D11" s="11">
        <f t="shared" si="0"/>
        <v>4.3673302021333044E-2</v>
      </c>
    </row>
    <row r="12" spans="1:4" ht="14.4" x14ac:dyDescent="0.3">
      <c r="A12" s="9">
        <v>5</v>
      </c>
      <c r="B12" s="13" t="s">
        <v>2</v>
      </c>
      <c r="C12" s="14">
        <v>411.04789699999998</v>
      </c>
      <c r="D12" s="11">
        <f t="shared" si="0"/>
        <v>4.076271610690288E-2</v>
      </c>
    </row>
    <row r="13" spans="1:4" ht="14.4" x14ac:dyDescent="0.3">
      <c r="A13" s="9">
        <v>6</v>
      </c>
      <c r="B13" s="13" t="s">
        <v>16</v>
      </c>
      <c r="C13" s="14">
        <v>394.97356836</v>
      </c>
      <c r="D13" s="11">
        <f t="shared" si="0"/>
        <v>3.9168660280943068E-2</v>
      </c>
    </row>
    <row r="14" spans="1:4" ht="14.4" x14ac:dyDescent="0.3">
      <c r="A14" s="9">
        <v>7</v>
      </c>
      <c r="B14" s="13" t="s">
        <v>19</v>
      </c>
      <c r="C14" s="14">
        <v>373.29991223000002</v>
      </c>
      <c r="D14" s="11">
        <f t="shared" si="0"/>
        <v>3.7019331459961842E-2</v>
      </c>
    </row>
    <row r="15" spans="1:4" ht="14.4" x14ac:dyDescent="0.3">
      <c r="A15" s="9">
        <v>8</v>
      </c>
      <c r="B15" s="13" t="s">
        <v>4</v>
      </c>
      <c r="C15" s="14">
        <v>278.95820099999997</v>
      </c>
      <c r="D15" s="11">
        <f t="shared" si="0"/>
        <v>2.7663671401912927E-2</v>
      </c>
    </row>
    <row r="16" spans="1:4" ht="14.4" x14ac:dyDescent="0.3">
      <c r="A16" s="9">
        <v>9</v>
      </c>
      <c r="B16" s="13" t="s">
        <v>17</v>
      </c>
      <c r="C16" s="14">
        <v>242.772357</v>
      </c>
      <c r="D16" s="11">
        <f t="shared" si="0"/>
        <v>2.4075200820197061E-2</v>
      </c>
    </row>
    <row r="17" spans="1:4" ht="14.4" x14ac:dyDescent="0.3">
      <c r="A17" s="9">
        <v>10</v>
      </c>
      <c r="B17" s="13" t="s">
        <v>5</v>
      </c>
      <c r="C17" s="14">
        <v>222.58562908000002</v>
      </c>
      <c r="D17" s="11">
        <f t="shared" si="0"/>
        <v>2.2073327400248022E-2</v>
      </c>
    </row>
    <row r="18" spans="1:4" ht="14.4" x14ac:dyDescent="0.3">
      <c r="A18" s="9"/>
      <c r="B18" s="12" t="s">
        <v>6</v>
      </c>
      <c r="C18" s="14">
        <v>2252.4232498899992</v>
      </c>
      <c r="D18" s="11">
        <f t="shared" si="0"/>
        <v>0.22336786091829489</v>
      </c>
    </row>
    <row r="19" spans="1:4" ht="14.4" x14ac:dyDescent="0.3">
      <c r="A19" s="6"/>
      <c r="B19" s="7" t="s">
        <v>15</v>
      </c>
      <c r="C19" s="10">
        <f>SUM(C8:C18)</f>
        <v>10083.918253190001</v>
      </c>
      <c r="D19" s="8">
        <f>SUM(D8:D18)</f>
        <v>0.99999999999999978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2021-04-19T19:27:07Z</dcterms:created>
  <dcterms:modified xsi:type="dcterms:W3CDTF">2024-01-22T20:11:04Z</dcterms:modified>
</cp:coreProperties>
</file>